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13E3908-6360-4CB7-9786-37EC4A94A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<sst xmlns="http://schemas.openxmlformats.org/spreadsheetml/2006/main" count="320" uniqueCount="96">
  <si>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</si>
  <si>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</si>
  <si>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</si>
  <si>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</si>
  <si>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</si>
  <si>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</si>
  <si>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</si>
  <si>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</si>
  <si>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</si>
  <si>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</si>
  <si>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</si>
  <si>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</si>
  <si>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</si>
  <si>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</si>
  <si>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</si>
  <si>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</si>
  <si>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</si>
  <si>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</si>
  <si>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</si>
  <si>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</si>
  <si>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</si>
  <si>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</si>
  <si>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</si>
  <si>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</si>
  <si>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</si>
  <si>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</si>
  <si>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</si>
  <si>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</si>
  <si>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</si>
  <si>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</si>
  <si>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</si>
  <si>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</si>
  <si>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</si>
  <si>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</si>
  <si>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</si>
  <si>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</si>
  <si>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</si>
  <si>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</si>
  <si>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</si>
  <si>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</si>
  <si>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</si>
  <si>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</si>
  <si>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</si>
  <si>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</si>
  <si>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</si>
  <si>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</si>
  <si>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</si>
  <si>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</si>
  <si>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</si>
  <si>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</si>
  <si>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</si>
  <si>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</si>
  <si>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</si>
  <si>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</si>
  <si>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</si>
  <si>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</si>
  <si>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</si>
  <si>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</si>
  <si>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</si>
  <si>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</si>
  <si>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</si>
  <si>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</si>
  <si>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</si>
  <si>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</si>
  <si>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</si>
  <si>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</si>
  <si>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</si>
  <si>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</si>
  <si>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</si>
  <si>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</si>
  <si>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</si>
  <si>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</si>
  <si>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</si>
  <si>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</si>
  <si>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</si>
  <si>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</si>
  <si>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</si>
  <si>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</si>
  <si>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</si>
  <si>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</si>
  <si>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</si>
  <si>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</si>
  <si>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</si>
  <si>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</si>
  <si>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</si>
  <si>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</si>
  <si>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</si>
  <si>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</si>
  <si>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</si>
  <si>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</si>
  <si>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</si>
  <si>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</si>
  <si>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</si>
  <si>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r>
      <t>基準U</t>
    </r>
    <r>
      <rPr>
        <vertAlign val="subscript"/>
        <sz val="10"/>
        <color theme="1"/>
        <rFont val="ＭＳ Ｐ明朝"/>
        <family val="1"/>
        <charset val="128"/>
      </rPr>
      <t>A</t>
    </r>
    <r>
      <rPr>
        <sz val="10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</si>
  <si>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"/>
        <color theme="1"/>
        <rFont val="ＭＳ Ｐ明朝"/>
        <family val="1"/>
        <charset val="128"/>
      </rPr>
      <t>AC</t>
    </r>
    <r>
      <rPr>
        <sz val="10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</si>
  <si>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ＭＳ Ｐ明朝"/>
        <family val="1"/>
        <charset val="128"/>
      </rPr>
      <t>A</t>
    </r>
    <r>
      <rPr>
        <sz val="10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</si>
</sst>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vertAlign val="subscript"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5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7" fillId="2" borderId="17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7" xfId="0" applyFont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7" fillId="3" borderId="16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0" borderId="10" xfId="0" applyFont="1" applyBorder="1">
      <alignment vertical="center"/>
    </xf>
    <xf numFmtId="0" fontId="7" fillId="3" borderId="10" xfId="0" applyFont="1" applyFill="1" applyBorder="1" applyProtection="1">
      <alignment vertical="center"/>
      <protection locked="0"/>
    </xf>
    <xf numFmtId="38" fontId="7" fillId="3" borderId="10" xfId="1" applyFont="1" applyFill="1" applyBorder="1" applyProtection="1">
      <alignment vertical="center"/>
      <protection locked="0"/>
    </xf>
    <xf numFmtId="176" fontId="7" fillId="0" borderId="10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3" borderId="11" xfId="0" applyFont="1" applyFill="1" applyBorder="1" applyProtection="1">
      <alignment vertical="center"/>
      <protection locked="0"/>
    </xf>
    <xf numFmtId="38" fontId="7" fillId="3" borderId="11" xfId="1" applyFont="1" applyFill="1" applyBorder="1" applyProtection="1">
      <alignment vertical="center"/>
      <protection locked="0"/>
    </xf>
    <xf numFmtId="176" fontId="7" fillId="0" borderId="1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3" borderId="9" xfId="0" applyFont="1" applyFill="1" applyBorder="1" applyProtection="1">
      <alignment vertical="center"/>
      <protection locked="0"/>
    </xf>
    <xf numFmtId="38" fontId="7" fillId="3" borderId="9" xfId="1" applyFont="1" applyFill="1" applyBorder="1" applyProtection="1">
      <alignment vertical="center"/>
      <protection locked="0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38" fontId="7" fillId="3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7" fillId="3" borderId="7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3" borderId="16" xfId="0" quotePrefix="1" applyNumberFormat="1" applyFont="1" applyFill="1" applyBorder="1" applyAlignment="1">
      <alignment horizontal="center" vertical="center" shrinkToFit="1"/>
    </xf>
    <xf numFmtId="49" fontId="7" fillId="3" borderId="16" xfId="0" applyNumberFormat="1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3" borderId="16" xfId="0" applyFont="1" applyFill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8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63"/>
  <sheetViews>
    <sheetView showGridLines="0" tabSelected="1" view="pageBreakPreview" zoomScaleNormal="100" zoomScaleSheetLayoutView="100" workbookViewId="0">
      <selection activeCell="E3" sqref="E3:H3"/>
    </sheetView>
  </sheetViews>
  <sheetFormatPr defaultColWidth="9" defaultRowHeight="12" x14ac:dyDescent="0.4"/>
  <cols>
    <col min="1" max="1" width="1.625" style="47" customWidth="1"/>
    <col min="2" max="3" width="10.625" style="47" customWidth="1"/>
    <col min="4" max="28" width="2.625" style="47" customWidth="1"/>
    <col min="29" max="29" width="1.625" style="47" customWidth="1"/>
    <col min="30" max="16384" width="9" style="47"/>
  </cols>
  <sheetData>
    <row r="1" spans="2:28" ht="9.9499999999999993" customHeight="1" x14ac:dyDescent="0.4"/>
    <row r="2" spans="2:28" ht="18" customHeight="1" x14ac:dyDescent="0.4">
      <c r="B2" s="47" t="s">
        <v>31</v>
      </c>
    </row>
    <row r="3" spans="2:28" ht="18" customHeight="1" x14ac:dyDescent="0.4">
      <c r="B3" s="123" t="s">
        <v>32</v>
      </c>
      <c r="C3" s="124"/>
      <c r="D3" s="48"/>
      <c r="E3" s="127"/>
      <c r="F3" s="127"/>
      <c r="G3" s="127"/>
      <c r="H3" s="127"/>
      <c r="I3" s="84" t="s">
        <v>40</v>
      </c>
      <c r="J3" s="120"/>
      <c r="K3" s="121"/>
      <c r="L3" s="49" t="s">
        <v>42</v>
      </c>
      <c r="M3" s="127"/>
      <c r="N3" s="127"/>
      <c r="O3" s="127"/>
      <c r="P3" s="127"/>
      <c r="Q3" s="84" t="s">
        <v>40</v>
      </c>
      <c r="R3" s="121"/>
      <c r="S3" s="121"/>
      <c r="T3" s="49" t="s">
        <v>42</v>
      </c>
      <c r="U3" s="127"/>
      <c r="V3" s="127"/>
      <c r="W3" s="127"/>
      <c r="X3" s="127"/>
      <c r="Y3" s="84" t="s">
        <v>40</v>
      </c>
      <c r="Z3" s="120"/>
      <c r="AA3" s="121"/>
      <c r="AB3" s="50" t="s">
        <v>42</v>
      </c>
    </row>
    <row r="4" spans="2:28" ht="18" customHeight="1" x14ac:dyDescent="0.4">
      <c r="B4" s="123" t="s">
        <v>33</v>
      </c>
      <c r="C4" s="124"/>
      <c r="D4" s="48"/>
      <c r="E4" s="86" t="s">
        <v>36</v>
      </c>
      <c r="F4" s="86"/>
      <c r="G4" s="86"/>
      <c r="H4" s="86"/>
      <c r="I4" s="49"/>
      <c r="J4" s="120"/>
      <c r="K4" s="121"/>
      <c r="L4" s="49" t="s">
        <v>35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50"/>
    </row>
    <row r="5" spans="2:28" ht="18" customHeight="1" x14ac:dyDescent="0.4">
      <c r="B5" s="125" t="s">
        <v>34</v>
      </c>
      <c r="C5" s="126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3"/>
    </row>
    <row r="6" spans="2:28" ht="16.5" customHeight="1" x14ac:dyDescent="0.4">
      <c r="B6" s="54"/>
      <c r="C6" s="55"/>
      <c r="G6" s="119" t="s">
        <v>38</v>
      </c>
      <c r="H6" s="119"/>
      <c r="I6" s="119"/>
      <c r="J6" s="119"/>
      <c r="K6" s="119"/>
      <c r="L6" s="119"/>
      <c r="M6" s="119"/>
      <c r="N6" s="118" t="s">
        <v>46</v>
      </c>
      <c r="O6" s="118"/>
      <c r="P6" s="118"/>
      <c r="Q6" s="118"/>
      <c r="R6" s="118"/>
      <c r="S6" s="118"/>
      <c r="T6" s="118"/>
      <c r="U6" s="118" t="s">
        <v>39</v>
      </c>
      <c r="V6" s="118"/>
      <c r="W6" s="118"/>
      <c r="X6" s="118"/>
      <c r="Y6" s="118"/>
      <c r="Z6" s="118"/>
      <c r="AA6" s="118"/>
      <c r="AB6" s="122"/>
    </row>
    <row r="7" spans="2:28" ht="18" customHeight="1" x14ac:dyDescent="0.4">
      <c r="B7" s="54"/>
      <c r="C7" s="55"/>
      <c r="H7" s="56"/>
      <c r="I7" s="56"/>
      <c r="J7" s="56"/>
      <c r="K7" s="56"/>
      <c r="L7" s="56"/>
      <c r="M7" s="56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22"/>
    </row>
    <row r="8" spans="2:28" ht="18" customHeight="1" x14ac:dyDescent="0.4">
      <c r="B8" s="54"/>
      <c r="C8" s="57" t="s">
        <v>37</v>
      </c>
      <c r="D8" s="58"/>
      <c r="G8" s="47" t="s">
        <v>40</v>
      </c>
      <c r="H8" s="113"/>
      <c r="I8" s="113"/>
      <c r="J8" s="113"/>
      <c r="K8" s="113"/>
      <c r="L8" s="114" t="s">
        <v>41</v>
      </c>
      <c r="M8" s="114"/>
      <c r="N8" s="47" t="s">
        <v>40</v>
      </c>
      <c r="O8" s="113"/>
      <c r="P8" s="113"/>
      <c r="Q8" s="113"/>
      <c r="R8" s="113"/>
      <c r="S8" s="114" t="s">
        <v>41</v>
      </c>
      <c r="T8" s="114"/>
      <c r="U8" s="47" t="s">
        <v>40</v>
      </c>
      <c r="V8" s="113"/>
      <c r="W8" s="113"/>
      <c r="X8" s="113"/>
      <c r="Y8" s="113"/>
      <c r="Z8" s="114" t="s">
        <v>41</v>
      </c>
      <c r="AA8" s="114"/>
      <c r="AB8" s="59"/>
    </row>
    <row r="9" spans="2:28" ht="18" customHeight="1" x14ac:dyDescent="0.4">
      <c r="B9" s="54"/>
      <c r="C9" s="57" t="s">
        <v>43</v>
      </c>
      <c r="D9" s="117" t="s">
        <v>45</v>
      </c>
      <c r="E9" s="117"/>
      <c r="F9" s="117"/>
      <c r="G9" s="47" t="s">
        <v>40</v>
      </c>
      <c r="H9" s="113"/>
      <c r="I9" s="113"/>
      <c r="J9" s="113"/>
      <c r="K9" s="113"/>
      <c r="L9" s="114" t="s">
        <v>41</v>
      </c>
      <c r="M9" s="114"/>
      <c r="N9" s="47" t="s">
        <v>40</v>
      </c>
      <c r="O9" s="113"/>
      <c r="P9" s="113"/>
      <c r="Q9" s="113"/>
      <c r="R9" s="113"/>
      <c r="S9" s="114" t="s">
        <v>41</v>
      </c>
      <c r="T9" s="114"/>
      <c r="U9" s="47" t="s">
        <v>40</v>
      </c>
      <c r="V9" s="113"/>
      <c r="W9" s="113"/>
      <c r="X9" s="113"/>
      <c r="Y9" s="113"/>
      <c r="Z9" s="114" t="s">
        <v>41</v>
      </c>
      <c r="AA9" s="114"/>
      <c r="AB9" s="59"/>
    </row>
    <row r="10" spans="2:28" ht="18" customHeight="1" x14ac:dyDescent="0.4">
      <c r="B10" s="54"/>
      <c r="C10" s="55"/>
      <c r="D10" s="117" t="s">
        <v>44</v>
      </c>
      <c r="E10" s="117"/>
      <c r="F10" s="117"/>
      <c r="G10" s="47" t="s">
        <v>40</v>
      </c>
      <c r="H10" s="113"/>
      <c r="I10" s="113"/>
      <c r="J10" s="113"/>
      <c r="K10" s="113"/>
      <c r="L10" s="114" t="s">
        <v>41</v>
      </c>
      <c r="M10" s="114"/>
      <c r="N10" s="47" t="s">
        <v>40</v>
      </c>
      <c r="O10" s="113"/>
      <c r="P10" s="113"/>
      <c r="Q10" s="113"/>
      <c r="R10" s="113"/>
      <c r="S10" s="114" t="s">
        <v>41</v>
      </c>
      <c r="T10" s="114"/>
      <c r="U10" s="47" t="s">
        <v>40</v>
      </c>
      <c r="V10" s="113"/>
      <c r="W10" s="113"/>
      <c r="X10" s="113"/>
      <c r="Y10" s="113"/>
      <c r="Z10" s="114" t="s">
        <v>41</v>
      </c>
      <c r="AA10" s="114"/>
      <c r="AB10" s="59"/>
    </row>
    <row r="11" spans="2:28" ht="18" customHeight="1" x14ac:dyDescent="0.4">
      <c r="B11" s="54"/>
      <c r="C11" s="57" t="s">
        <v>47</v>
      </c>
      <c r="D11" s="117" t="s">
        <v>45</v>
      </c>
      <c r="E11" s="117"/>
      <c r="F11" s="117"/>
      <c r="G11" s="47" t="s">
        <v>40</v>
      </c>
      <c r="H11" s="113"/>
      <c r="I11" s="113"/>
      <c r="J11" s="113"/>
      <c r="K11" s="113"/>
      <c r="L11" s="114" t="s">
        <v>41</v>
      </c>
      <c r="M11" s="114"/>
      <c r="N11" s="47" t="s">
        <v>40</v>
      </c>
      <c r="O11" s="113"/>
      <c r="P11" s="113"/>
      <c r="Q11" s="113"/>
      <c r="R11" s="113"/>
      <c r="S11" s="114" t="s">
        <v>41</v>
      </c>
      <c r="T11" s="114"/>
      <c r="U11" s="47" t="s">
        <v>40</v>
      </c>
      <c r="V11" s="113"/>
      <c r="W11" s="113"/>
      <c r="X11" s="113"/>
      <c r="Y11" s="113"/>
      <c r="Z11" s="114" t="s">
        <v>41</v>
      </c>
      <c r="AA11" s="114"/>
      <c r="AB11" s="59"/>
    </row>
    <row r="12" spans="2:28" ht="18" customHeight="1" x14ac:dyDescent="0.4">
      <c r="B12" s="60"/>
      <c r="C12" s="61"/>
      <c r="D12" s="94" t="s">
        <v>48</v>
      </c>
      <c r="E12" s="94"/>
      <c r="F12" s="94"/>
      <c r="G12" s="62" t="s">
        <v>40</v>
      </c>
      <c r="H12" s="115"/>
      <c r="I12" s="115"/>
      <c r="J12" s="115"/>
      <c r="K12" s="115"/>
      <c r="L12" s="116" t="s">
        <v>41</v>
      </c>
      <c r="M12" s="116"/>
      <c r="N12" s="62" t="s">
        <v>40</v>
      </c>
      <c r="O12" s="115"/>
      <c r="P12" s="115"/>
      <c r="Q12" s="115"/>
      <c r="R12" s="115"/>
      <c r="S12" s="116" t="s">
        <v>41</v>
      </c>
      <c r="T12" s="116"/>
      <c r="U12" s="62" t="s">
        <v>40</v>
      </c>
      <c r="V12" s="115"/>
      <c r="W12" s="115"/>
      <c r="X12" s="115"/>
      <c r="Y12" s="115"/>
      <c r="Z12" s="116" t="s">
        <v>41</v>
      </c>
      <c r="AA12" s="116"/>
      <c r="AB12" s="63"/>
    </row>
    <row r="13" spans="2:28" ht="18" customHeight="1" x14ac:dyDescent="0.4">
      <c r="B13" s="109" t="s">
        <v>49</v>
      </c>
      <c r="C13" s="110"/>
      <c r="D13" s="52" t="s">
        <v>50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2:28" ht="18" customHeight="1" x14ac:dyDescent="0.4">
      <c r="B14" s="111"/>
      <c r="C14" s="112"/>
      <c r="E14" s="64"/>
      <c r="F14" s="107" t="s">
        <v>51</v>
      </c>
      <c r="G14" s="107"/>
      <c r="H14" s="107"/>
      <c r="I14" s="107"/>
      <c r="J14" s="107"/>
      <c r="K14" s="107"/>
      <c r="L14" s="107"/>
      <c r="M14" s="64"/>
      <c r="N14" s="107" t="s">
        <v>52</v>
      </c>
      <c r="O14" s="107"/>
      <c r="P14" s="107"/>
      <c r="Q14" s="107"/>
      <c r="R14" s="107"/>
      <c r="S14" s="107"/>
      <c r="T14" s="107"/>
      <c r="U14" s="64"/>
      <c r="V14" s="107" t="s">
        <v>53</v>
      </c>
      <c r="W14" s="107"/>
      <c r="X14" s="107"/>
      <c r="Y14" s="107"/>
      <c r="Z14" s="107"/>
      <c r="AA14" s="107"/>
      <c r="AB14" s="108"/>
    </row>
    <row r="15" spans="2:28" ht="18" customHeight="1" x14ac:dyDescent="0.4">
      <c r="B15" s="54"/>
      <c r="C15" s="55"/>
      <c r="E15" s="64"/>
      <c r="F15" s="107" t="s">
        <v>54</v>
      </c>
      <c r="G15" s="107"/>
      <c r="H15" s="107"/>
      <c r="I15" s="107"/>
      <c r="J15" s="107"/>
      <c r="K15" s="107"/>
      <c r="L15" s="107"/>
      <c r="AB15" s="59"/>
    </row>
    <row r="16" spans="2:28" ht="18" customHeight="1" x14ac:dyDescent="0.4">
      <c r="B16" s="54"/>
      <c r="C16" s="55"/>
      <c r="D16" s="47" t="s">
        <v>55</v>
      </c>
      <c r="AB16" s="59"/>
    </row>
    <row r="17" spans="2:28" ht="18" customHeight="1" x14ac:dyDescent="0.4">
      <c r="B17" s="54"/>
      <c r="C17" s="55"/>
      <c r="F17" s="47" t="s">
        <v>56</v>
      </c>
      <c r="J17" s="64"/>
      <c r="K17" s="47" t="s">
        <v>85</v>
      </c>
      <c r="AB17" s="59"/>
    </row>
    <row r="18" spans="2:28" ht="18" customHeight="1" x14ac:dyDescent="0.4">
      <c r="B18" s="54"/>
      <c r="C18" s="55"/>
      <c r="J18" s="64"/>
      <c r="K18" s="47" t="s">
        <v>86</v>
      </c>
      <c r="AB18" s="59"/>
    </row>
    <row r="19" spans="2:28" ht="18" customHeight="1" x14ac:dyDescent="0.4">
      <c r="B19" s="54"/>
      <c r="C19" s="55"/>
      <c r="J19" s="64"/>
      <c r="K19" s="47" t="s">
        <v>57</v>
      </c>
      <c r="AB19" s="59"/>
    </row>
    <row r="20" spans="2:28" ht="18" customHeight="1" x14ac:dyDescent="0.4">
      <c r="B20" s="54"/>
      <c r="C20" s="55"/>
      <c r="K20" s="47" t="s">
        <v>40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47" t="s">
        <v>42</v>
      </c>
      <c r="AB20" s="59"/>
    </row>
    <row r="21" spans="2:28" ht="18" customHeight="1" x14ac:dyDescent="0.4">
      <c r="B21" s="54"/>
      <c r="C21" s="55"/>
      <c r="F21" s="47" t="s">
        <v>58</v>
      </c>
      <c r="AB21" s="59"/>
    </row>
    <row r="22" spans="2:28" ht="18" customHeight="1" x14ac:dyDescent="0.4">
      <c r="B22" s="54"/>
      <c r="C22" s="55"/>
      <c r="F22" s="65" t="s">
        <v>59</v>
      </c>
      <c r="AB22" s="59"/>
    </row>
    <row r="23" spans="2:28" ht="18" customHeight="1" x14ac:dyDescent="0.4">
      <c r="B23" s="54"/>
      <c r="C23" s="55"/>
      <c r="J23" s="64"/>
      <c r="K23" s="47" t="s">
        <v>87</v>
      </c>
      <c r="AB23" s="59"/>
    </row>
    <row r="24" spans="2:28" ht="18" customHeight="1" x14ac:dyDescent="0.4">
      <c r="B24" s="54"/>
      <c r="C24" s="55"/>
      <c r="J24" s="64"/>
      <c r="K24" s="47" t="s">
        <v>90</v>
      </c>
      <c r="AB24" s="59"/>
    </row>
    <row r="25" spans="2:28" ht="18" customHeight="1" x14ac:dyDescent="0.4">
      <c r="B25" s="54"/>
      <c r="C25" s="55"/>
      <c r="J25" s="64"/>
      <c r="K25" s="47" t="s">
        <v>57</v>
      </c>
      <c r="AB25" s="59"/>
    </row>
    <row r="26" spans="2:28" ht="18" customHeight="1" x14ac:dyDescent="0.4">
      <c r="B26" s="54"/>
      <c r="C26" s="55"/>
      <c r="K26" s="47" t="s">
        <v>40</v>
      </c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47" t="s">
        <v>42</v>
      </c>
      <c r="AB26" s="59"/>
    </row>
    <row r="27" spans="2:28" ht="18" customHeight="1" x14ac:dyDescent="0.4">
      <c r="B27" s="54"/>
      <c r="C27" s="55"/>
      <c r="F27" s="47" t="s">
        <v>60</v>
      </c>
      <c r="AB27" s="59"/>
    </row>
    <row r="28" spans="2:28" ht="18" customHeight="1" x14ac:dyDescent="0.4">
      <c r="B28" s="54"/>
      <c r="C28" s="55"/>
      <c r="J28" s="64"/>
      <c r="K28" s="47" t="s">
        <v>88</v>
      </c>
      <c r="AB28" s="59"/>
    </row>
    <row r="29" spans="2:28" ht="18" customHeight="1" x14ac:dyDescent="0.4">
      <c r="B29" s="54"/>
      <c r="C29" s="55"/>
      <c r="J29" s="64"/>
      <c r="K29" s="47" t="s">
        <v>89</v>
      </c>
      <c r="AB29" s="59"/>
    </row>
    <row r="30" spans="2:28" ht="18" customHeight="1" x14ac:dyDescent="0.4">
      <c r="B30" s="54"/>
      <c r="C30" s="55"/>
      <c r="J30" s="64"/>
      <c r="K30" s="47" t="s">
        <v>57</v>
      </c>
      <c r="AB30" s="59"/>
    </row>
    <row r="31" spans="2:28" ht="18" customHeight="1" x14ac:dyDescent="0.4">
      <c r="B31" s="54"/>
      <c r="C31" s="55"/>
      <c r="K31" s="47" t="s">
        <v>40</v>
      </c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47" t="s">
        <v>42</v>
      </c>
      <c r="AB31" s="59"/>
    </row>
    <row r="32" spans="2:28" ht="18" customHeight="1" x14ac:dyDescent="0.4">
      <c r="B32" s="54"/>
      <c r="C32" s="55"/>
      <c r="J32" s="47" t="s">
        <v>61</v>
      </c>
      <c r="W32" s="47" t="s">
        <v>40</v>
      </c>
      <c r="X32" s="106"/>
      <c r="Y32" s="106"/>
      <c r="Z32" s="106"/>
      <c r="AA32" s="47" t="s">
        <v>42</v>
      </c>
      <c r="AB32" s="59"/>
    </row>
    <row r="33" spans="2:28" ht="9.9499999999999993" customHeight="1" x14ac:dyDescent="0.4">
      <c r="B33" s="54"/>
      <c r="C33" s="55"/>
      <c r="AB33" s="59"/>
    </row>
    <row r="34" spans="2:28" ht="18" customHeight="1" x14ac:dyDescent="0.4">
      <c r="B34" s="54"/>
      <c r="C34" s="55"/>
      <c r="E34" s="102" t="s">
        <v>62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103"/>
      <c r="AB34" s="59"/>
    </row>
    <row r="35" spans="2:28" ht="18" customHeight="1" x14ac:dyDescent="0.4">
      <c r="B35" s="54"/>
      <c r="C35" s="55"/>
      <c r="E35" s="90" t="s">
        <v>92</v>
      </c>
      <c r="F35" s="91"/>
      <c r="G35" s="91"/>
      <c r="H35" s="91"/>
      <c r="I35" s="91"/>
      <c r="J35" s="92"/>
      <c r="K35" s="105" t="s">
        <v>66</v>
      </c>
      <c r="L35" s="105"/>
      <c r="M35" s="105"/>
      <c r="N35" s="105"/>
      <c r="O35" s="105"/>
      <c r="P35" s="105" t="s">
        <v>67</v>
      </c>
      <c r="Q35" s="105"/>
      <c r="R35" s="105"/>
      <c r="S35" s="105"/>
      <c r="T35" s="105"/>
      <c r="U35" s="105" t="s">
        <v>68</v>
      </c>
      <c r="V35" s="105"/>
      <c r="W35" s="105"/>
      <c r="X35" s="105"/>
      <c r="Y35" s="105"/>
      <c r="Z35" s="105" t="s">
        <v>69</v>
      </c>
      <c r="AA35" s="105"/>
      <c r="AB35" s="59"/>
    </row>
    <row r="36" spans="2:28" ht="18" customHeight="1" x14ac:dyDescent="0.4">
      <c r="B36" s="54"/>
      <c r="C36" s="55"/>
      <c r="E36" s="93" t="s">
        <v>91</v>
      </c>
      <c r="F36" s="94"/>
      <c r="G36" s="94"/>
      <c r="H36" s="95"/>
      <c r="I36" s="95"/>
      <c r="J36" s="63" t="s">
        <v>84</v>
      </c>
      <c r="K36" s="105" t="s">
        <v>70</v>
      </c>
      <c r="L36" s="105"/>
      <c r="M36" s="105"/>
      <c r="N36" s="105"/>
      <c r="O36" s="105"/>
      <c r="P36" s="105" t="s">
        <v>70</v>
      </c>
      <c r="Q36" s="105"/>
      <c r="R36" s="105"/>
      <c r="S36" s="105"/>
      <c r="T36" s="105"/>
      <c r="U36" s="105" t="s">
        <v>70</v>
      </c>
      <c r="V36" s="105"/>
      <c r="W36" s="105"/>
      <c r="X36" s="105"/>
      <c r="Y36" s="105"/>
      <c r="Z36" s="105"/>
      <c r="AA36" s="105"/>
      <c r="AB36" s="59"/>
    </row>
    <row r="37" spans="2:28" ht="18" customHeight="1" x14ac:dyDescent="0.4">
      <c r="B37" s="54"/>
      <c r="C37" s="55"/>
      <c r="E37" s="101" t="s">
        <v>63</v>
      </c>
      <c r="F37" s="101"/>
      <c r="G37" s="101"/>
      <c r="H37" s="101"/>
      <c r="I37" s="101"/>
      <c r="J37" s="101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104" t="str">
        <f>IF(K37="","",ROUNDUP((K37-U37)/(P37-U37),1))</f>
        <v/>
      </c>
      <c r="AA37" s="104"/>
      <c r="AB37" s="59"/>
    </row>
    <row r="38" spans="2:28" ht="18" customHeight="1" x14ac:dyDescent="0.4">
      <c r="B38" s="54"/>
      <c r="C38" s="55"/>
      <c r="E38" s="101" t="s">
        <v>65</v>
      </c>
      <c r="F38" s="101"/>
      <c r="G38" s="101"/>
      <c r="H38" s="101"/>
      <c r="I38" s="101"/>
      <c r="J38" s="101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104" t="str">
        <f t="shared" ref="Z38:Z39" si="0">IF(K38="","",ROUNDUP((K38-U38)/(P38-U38),1))</f>
        <v/>
      </c>
      <c r="AA38" s="104"/>
      <c r="AB38" s="59"/>
    </row>
    <row r="39" spans="2:28" ht="18" customHeight="1" x14ac:dyDescent="0.4">
      <c r="B39" s="54"/>
      <c r="C39" s="55"/>
      <c r="E39" s="101" t="s">
        <v>64</v>
      </c>
      <c r="F39" s="101"/>
      <c r="G39" s="101"/>
      <c r="H39" s="101"/>
      <c r="I39" s="101"/>
      <c r="J39" s="101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104" t="str">
        <f t="shared" si="0"/>
        <v/>
      </c>
      <c r="AA39" s="104"/>
      <c r="AB39" s="59"/>
    </row>
    <row r="40" spans="2:28" ht="18" customHeight="1" x14ac:dyDescent="0.4">
      <c r="B40" s="54"/>
      <c r="C40" s="55"/>
      <c r="E40" s="105" t="s">
        <v>71</v>
      </c>
      <c r="F40" s="105"/>
      <c r="G40" s="105"/>
      <c r="H40" s="105"/>
      <c r="I40" s="105"/>
      <c r="J40" s="105"/>
      <c r="K40" s="97">
        <f>SUM(K37:O39)</f>
        <v>0</v>
      </c>
      <c r="L40" s="97"/>
      <c r="M40" s="97"/>
      <c r="N40" s="97"/>
      <c r="O40" s="97"/>
      <c r="P40" s="97">
        <f>SUM(P37:T39)</f>
        <v>0</v>
      </c>
      <c r="Q40" s="97"/>
      <c r="R40" s="97"/>
      <c r="S40" s="97"/>
      <c r="T40" s="97"/>
      <c r="U40" s="97">
        <f>SUM(U37:Y39)</f>
        <v>0</v>
      </c>
      <c r="V40" s="97"/>
      <c r="W40" s="97"/>
      <c r="X40" s="97"/>
      <c r="Y40" s="97"/>
      <c r="Z40" s="104" t="str">
        <f>IF(K40=0,"",ROUNDUP((K40-U40)/(P40-U40),1))</f>
        <v/>
      </c>
      <c r="AA40" s="104"/>
      <c r="AB40" s="59"/>
    </row>
    <row r="41" spans="2:28" ht="9.9499999999999993" customHeight="1" x14ac:dyDescent="0.4">
      <c r="B41" s="54"/>
      <c r="C41" s="55"/>
      <c r="AB41" s="59"/>
    </row>
    <row r="42" spans="2:28" ht="18" customHeight="1" x14ac:dyDescent="0.4">
      <c r="B42" s="54"/>
      <c r="C42" s="55"/>
      <c r="E42" s="102" t="s">
        <v>72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103"/>
      <c r="AB42" s="59"/>
    </row>
    <row r="43" spans="2:28" ht="18" customHeight="1" x14ac:dyDescent="0.4">
      <c r="B43" s="54"/>
      <c r="C43" s="55"/>
      <c r="E43" s="98" t="s">
        <v>73</v>
      </c>
      <c r="F43" s="99"/>
      <c r="G43" s="99"/>
      <c r="H43" s="99"/>
      <c r="I43" s="99"/>
      <c r="J43" s="100"/>
      <c r="K43" s="49"/>
      <c r="L43" s="85"/>
      <c r="M43" s="85"/>
      <c r="N43" s="85"/>
      <c r="O43" s="49" t="s">
        <v>35</v>
      </c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50"/>
      <c r="AB43" s="59"/>
    </row>
    <row r="44" spans="2:28" ht="18" customHeight="1" x14ac:dyDescent="0.4">
      <c r="B44" s="54"/>
      <c r="C44" s="55"/>
      <c r="E44" s="87" t="s">
        <v>75</v>
      </c>
      <c r="F44" s="88"/>
      <c r="G44" s="88"/>
      <c r="H44" s="88"/>
      <c r="I44" s="88"/>
      <c r="J44" s="89"/>
      <c r="K44" s="49"/>
      <c r="L44" s="49" t="s">
        <v>93</v>
      </c>
      <c r="M44" s="49"/>
      <c r="N44" s="49"/>
      <c r="O44" s="49"/>
      <c r="P44" s="49" t="s">
        <v>40</v>
      </c>
      <c r="Q44" s="85"/>
      <c r="R44" s="85"/>
      <c r="S44" s="49" t="s">
        <v>42</v>
      </c>
      <c r="T44" s="49" t="s">
        <v>94</v>
      </c>
      <c r="U44" s="49"/>
      <c r="V44" s="49"/>
      <c r="W44" s="49"/>
      <c r="X44" s="49" t="s">
        <v>40</v>
      </c>
      <c r="Y44" s="85"/>
      <c r="Z44" s="85"/>
      <c r="AA44" s="50" t="s">
        <v>42</v>
      </c>
      <c r="AB44" s="59"/>
    </row>
    <row r="45" spans="2:28" ht="18" customHeight="1" x14ac:dyDescent="0.4">
      <c r="B45" s="54"/>
      <c r="C45" s="55"/>
      <c r="E45" s="87" t="s">
        <v>76</v>
      </c>
      <c r="F45" s="88"/>
      <c r="G45" s="88"/>
      <c r="H45" s="88"/>
      <c r="I45" s="88"/>
      <c r="J45" s="89"/>
      <c r="K45" s="49"/>
      <c r="L45" s="49" t="s">
        <v>95</v>
      </c>
      <c r="M45" s="49"/>
      <c r="N45" s="49"/>
      <c r="O45" s="49"/>
      <c r="P45" s="49" t="s">
        <v>40</v>
      </c>
      <c r="Q45" s="85"/>
      <c r="R45" s="85"/>
      <c r="S45" s="49" t="s">
        <v>42</v>
      </c>
      <c r="T45" s="86" t="s">
        <v>79</v>
      </c>
      <c r="U45" s="86"/>
      <c r="V45" s="49" t="s">
        <v>40</v>
      </c>
      <c r="W45" s="66"/>
      <c r="X45" s="66"/>
      <c r="Y45" s="49" t="s">
        <v>42</v>
      </c>
      <c r="Z45" s="49"/>
      <c r="AA45" s="50"/>
      <c r="AB45" s="59"/>
    </row>
    <row r="46" spans="2:28" ht="18" customHeight="1" x14ac:dyDescent="0.4">
      <c r="B46" s="54"/>
      <c r="C46" s="55"/>
      <c r="E46" s="87"/>
      <c r="F46" s="88"/>
      <c r="G46" s="88"/>
      <c r="H46" s="88"/>
      <c r="I46" s="88"/>
      <c r="J46" s="89"/>
      <c r="K46" s="49"/>
      <c r="L46" s="49" t="s">
        <v>94</v>
      </c>
      <c r="M46" s="49"/>
      <c r="N46" s="49"/>
      <c r="O46" s="49"/>
      <c r="P46" s="49" t="s">
        <v>40</v>
      </c>
      <c r="Q46" s="85"/>
      <c r="R46" s="85"/>
      <c r="S46" s="49" t="s">
        <v>42</v>
      </c>
      <c r="T46" s="86" t="s">
        <v>79</v>
      </c>
      <c r="U46" s="86"/>
      <c r="V46" s="49" t="s">
        <v>40</v>
      </c>
      <c r="W46" s="66"/>
      <c r="X46" s="66"/>
      <c r="Y46" s="49" t="s">
        <v>42</v>
      </c>
      <c r="Z46" s="49"/>
      <c r="AA46" s="50"/>
      <c r="AB46" s="59"/>
    </row>
    <row r="47" spans="2:28" ht="18" customHeight="1" x14ac:dyDescent="0.4">
      <c r="B47" s="60"/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7"/>
      <c r="R47" s="67"/>
      <c r="S47" s="62"/>
      <c r="T47" s="67"/>
      <c r="U47" s="67"/>
      <c r="V47" s="62"/>
      <c r="W47" s="62"/>
      <c r="X47" s="62"/>
      <c r="Y47" s="62"/>
      <c r="Z47" s="62"/>
      <c r="AA47" s="62"/>
      <c r="AB47" s="63"/>
    </row>
    <row r="48" spans="2:28" ht="9.9499999999999993" customHeight="1" x14ac:dyDescent="0.4"/>
    <row r="49" s="47" customFormat="1" ht="18" customHeight="1" x14ac:dyDescent="0.4"/>
    <row r="50" s="47" customFormat="1" ht="18" customHeight="1" x14ac:dyDescent="0.4"/>
    <row r="51" s="47" customFormat="1" ht="18" customHeight="1" x14ac:dyDescent="0.4"/>
    <row r="52" s="47" customFormat="1" ht="18" customHeight="1" x14ac:dyDescent="0.4"/>
    <row r="53" s="47" customFormat="1" ht="18" customHeight="1" x14ac:dyDescent="0.4"/>
    <row r="54" s="47" customFormat="1" ht="18" customHeight="1" x14ac:dyDescent="0.4"/>
    <row r="55" s="47" customFormat="1" ht="18" customHeight="1" x14ac:dyDescent="0.4"/>
    <row r="56" s="47" customFormat="1" ht="18" customHeight="1" x14ac:dyDescent="0.4"/>
    <row r="57" s="47" customFormat="1" ht="18" customHeight="1" x14ac:dyDescent="0.4"/>
    <row r="58" s="47" customFormat="1" ht="18" customHeight="1" x14ac:dyDescent="0.4"/>
    <row r="59" s="47" customFormat="1" ht="18" customHeight="1" x14ac:dyDescent="0.4"/>
    <row r="60" s="47" customFormat="1" ht="18" customHeight="1" x14ac:dyDescent="0.4"/>
    <row r="61" s="47" customFormat="1" ht="18" customHeight="1" x14ac:dyDescent="0.4"/>
    <row r="62" s="47" customFormat="1" ht="18" customHeight="1" x14ac:dyDescent="0.4"/>
    <row r="63" s="47" customFormat="1" ht="18" customHeight="1" x14ac:dyDescent="0.4"/>
  </sheetData>
  <mergeCells count="99"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  <mergeCell ref="D10:F10"/>
    <mergeCell ref="D9:F9"/>
    <mergeCell ref="G6:M6"/>
    <mergeCell ref="L8:M8"/>
    <mergeCell ref="H8:K8"/>
    <mergeCell ref="H9:K9"/>
    <mergeCell ref="L9:M9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6" orientation="portrait" r:id="rId1"/>
  <headerFooter>
    <oddFooter>&amp;Rsoken2025.4.1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63"/>
  <sheetViews>
    <sheetView showGridLines="0" view="pageBreakPreview" zoomScaleNormal="100" zoomScaleSheetLayoutView="100" workbookViewId="0">
      <selection activeCell="E3" sqref="E3:H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165" t="s">
        <v>32</v>
      </c>
      <c r="C3" s="166"/>
      <c r="D3" s="27"/>
      <c r="E3" s="172" t="s">
        <v>80</v>
      </c>
      <c r="F3" s="172"/>
      <c r="G3" s="172"/>
      <c r="H3" s="172"/>
      <c r="I3" s="28" t="s">
        <v>40</v>
      </c>
      <c r="J3" s="163" t="s">
        <v>81</v>
      </c>
      <c r="K3" s="164"/>
      <c r="L3" s="28" t="s">
        <v>42</v>
      </c>
      <c r="M3" s="172"/>
      <c r="N3" s="172"/>
      <c r="O3" s="172"/>
      <c r="P3" s="172"/>
      <c r="Q3" s="28" t="s">
        <v>40</v>
      </c>
      <c r="R3" s="164"/>
      <c r="S3" s="164"/>
      <c r="T3" s="28" t="s">
        <v>42</v>
      </c>
      <c r="U3" s="172"/>
      <c r="V3" s="172"/>
      <c r="W3" s="172"/>
      <c r="X3" s="172"/>
      <c r="Y3" s="28" t="s">
        <v>40</v>
      </c>
      <c r="Z3" s="163"/>
      <c r="AA3" s="164"/>
      <c r="AB3" s="29" t="s">
        <v>42</v>
      </c>
    </row>
    <row r="4" spans="2:28" ht="18" customHeight="1" x14ac:dyDescent="0.4">
      <c r="B4" s="165" t="s">
        <v>33</v>
      </c>
      <c r="C4" s="166"/>
      <c r="D4" s="27"/>
      <c r="E4" s="132" t="s">
        <v>36</v>
      </c>
      <c r="F4" s="132"/>
      <c r="G4" s="132"/>
      <c r="H4" s="132"/>
      <c r="I4" s="28"/>
      <c r="J4" s="163" t="s">
        <v>82</v>
      </c>
      <c r="K4" s="164"/>
      <c r="L4" s="28" t="s">
        <v>35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">
      <c r="B5" s="167" t="s">
        <v>34</v>
      </c>
      <c r="C5" s="168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">
      <c r="B6" s="38"/>
      <c r="C6" s="39"/>
      <c r="G6" s="169" t="s">
        <v>38</v>
      </c>
      <c r="H6" s="169"/>
      <c r="I6" s="169"/>
      <c r="J6" s="169"/>
      <c r="K6" s="169"/>
      <c r="L6" s="169"/>
      <c r="M6" s="169"/>
      <c r="N6" s="170" t="s">
        <v>46</v>
      </c>
      <c r="O6" s="170"/>
      <c r="P6" s="170"/>
      <c r="Q6" s="170"/>
      <c r="R6" s="170"/>
      <c r="S6" s="170"/>
      <c r="T6" s="170"/>
      <c r="U6" s="170" t="s">
        <v>39</v>
      </c>
      <c r="V6" s="170"/>
      <c r="W6" s="170"/>
      <c r="X6" s="170"/>
      <c r="Y6" s="170"/>
      <c r="Z6" s="170"/>
      <c r="AA6" s="170"/>
      <c r="AB6" s="171"/>
    </row>
    <row r="7" spans="2:28" ht="18" customHeight="1" x14ac:dyDescent="0.4">
      <c r="B7" s="38"/>
      <c r="C7" s="39"/>
      <c r="H7" s="35"/>
      <c r="I7" s="35"/>
      <c r="J7" s="35"/>
      <c r="K7" s="35"/>
      <c r="L7" s="35"/>
      <c r="M7" s="35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1"/>
    </row>
    <row r="8" spans="2:28" ht="18" customHeight="1" x14ac:dyDescent="0.4">
      <c r="B8" s="38"/>
      <c r="C8" s="40" t="s">
        <v>37</v>
      </c>
      <c r="D8" s="36"/>
      <c r="G8" s="1" t="s">
        <v>40</v>
      </c>
      <c r="H8" s="162">
        <v>1340.6</v>
      </c>
      <c r="I8" s="162"/>
      <c r="J8" s="162"/>
      <c r="K8" s="162"/>
      <c r="L8" s="157" t="s">
        <v>41</v>
      </c>
      <c r="M8" s="157"/>
      <c r="N8" s="1" t="s">
        <v>40</v>
      </c>
      <c r="O8" s="161"/>
      <c r="P8" s="161"/>
      <c r="Q8" s="161"/>
      <c r="R8" s="161"/>
      <c r="S8" s="157" t="s">
        <v>41</v>
      </c>
      <c r="T8" s="157"/>
      <c r="U8" s="1" t="s">
        <v>40</v>
      </c>
      <c r="V8" s="162">
        <v>1273.57</v>
      </c>
      <c r="W8" s="162"/>
      <c r="X8" s="162"/>
      <c r="Y8" s="162"/>
      <c r="Z8" s="157" t="s">
        <v>41</v>
      </c>
      <c r="AA8" s="157"/>
      <c r="AB8" s="37"/>
    </row>
    <row r="9" spans="2:28" ht="18" customHeight="1" x14ac:dyDescent="0.4">
      <c r="B9" s="38"/>
      <c r="C9" s="40" t="s">
        <v>43</v>
      </c>
      <c r="D9" s="160" t="s">
        <v>45</v>
      </c>
      <c r="E9" s="160"/>
      <c r="F9" s="160"/>
      <c r="G9" s="1" t="s">
        <v>40</v>
      </c>
      <c r="H9" s="161"/>
      <c r="I9" s="161"/>
      <c r="J9" s="161"/>
      <c r="K9" s="161"/>
      <c r="L9" s="157" t="s">
        <v>41</v>
      </c>
      <c r="M9" s="157"/>
      <c r="N9" s="1" t="s">
        <v>40</v>
      </c>
      <c r="O9" s="161"/>
      <c r="P9" s="161"/>
      <c r="Q9" s="161"/>
      <c r="R9" s="161"/>
      <c r="S9" s="157" t="s">
        <v>41</v>
      </c>
      <c r="T9" s="157"/>
      <c r="U9" s="1" t="s">
        <v>40</v>
      </c>
      <c r="V9" s="161"/>
      <c r="W9" s="161"/>
      <c r="X9" s="161"/>
      <c r="Y9" s="161"/>
      <c r="Z9" s="157" t="s">
        <v>41</v>
      </c>
      <c r="AA9" s="157"/>
      <c r="AB9" s="37"/>
    </row>
    <row r="10" spans="2:28" ht="18" customHeight="1" x14ac:dyDescent="0.4">
      <c r="B10" s="38"/>
      <c r="C10" s="39"/>
      <c r="D10" s="160" t="s">
        <v>44</v>
      </c>
      <c r="E10" s="160"/>
      <c r="F10" s="160"/>
      <c r="G10" s="1" t="s">
        <v>40</v>
      </c>
      <c r="H10" s="161"/>
      <c r="I10" s="161"/>
      <c r="J10" s="161"/>
      <c r="K10" s="161"/>
      <c r="L10" s="157" t="s">
        <v>41</v>
      </c>
      <c r="M10" s="157"/>
      <c r="N10" s="1" t="s">
        <v>40</v>
      </c>
      <c r="O10" s="161"/>
      <c r="P10" s="161"/>
      <c r="Q10" s="161"/>
      <c r="R10" s="161"/>
      <c r="S10" s="157" t="s">
        <v>41</v>
      </c>
      <c r="T10" s="157"/>
      <c r="U10" s="1" t="s">
        <v>40</v>
      </c>
      <c r="V10" s="161"/>
      <c r="W10" s="161"/>
      <c r="X10" s="161"/>
      <c r="Y10" s="161"/>
      <c r="Z10" s="157" t="s">
        <v>41</v>
      </c>
      <c r="AA10" s="157"/>
      <c r="AB10" s="37"/>
    </row>
    <row r="11" spans="2:28" ht="18" customHeight="1" x14ac:dyDescent="0.4">
      <c r="B11" s="38"/>
      <c r="C11" s="40" t="s">
        <v>47</v>
      </c>
      <c r="D11" s="160" t="s">
        <v>45</v>
      </c>
      <c r="E11" s="160"/>
      <c r="F11" s="160"/>
      <c r="G11" s="1" t="s">
        <v>40</v>
      </c>
      <c r="H11" s="161"/>
      <c r="I11" s="161"/>
      <c r="J11" s="161"/>
      <c r="K11" s="161"/>
      <c r="L11" s="157" t="s">
        <v>41</v>
      </c>
      <c r="M11" s="157"/>
      <c r="N11" s="1" t="s">
        <v>40</v>
      </c>
      <c r="O11" s="161"/>
      <c r="P11" s="161"/>
      <c r="Q11" s="161"/>
      <c r="R11" s="161"/>
      <c r="S11" s="157" t="s">
        <v>41</v>
      </c>
      <c r="T11" s="157"/>
      <c r="U11" s="1" t="s">
        <v>40</v>
      </c>
      <c r="V11" s="161"/>
      <c r="W11" s="161"/>
      <c r="X11" s="161"/>
      <c r="Y11" s="161"/>
      <c r="Z11" s="157" t="s">
        <v>41</v>
      </c>
      <c r="AA11" s="157"/>
      <c r="AB11" s="37"/>
    </row>
    <row r="12" spans="2:28" ht="18" customHeight="1" x14ac:dyDescent="0.4">
      <c r="B12" s="41"/>
      <c r="C12" s="42"/>
      <c r="D12" s="144" t="s">
        <v>48</v>
      </c>
      <c r="E12" s="144"/>
      <c r="F12" s="144"/>
      <c r="G12" s="33" t="s">
        <v>40</v>
      </c>
      <c r="H12" s="158"/>
      <c r="I12" s="158"/>
      <c r="J12" s="158"/>
      <c r="K12" s="158"/>
      <c r="L12" s="159" t="s">
        <v>41</v>
      </c>
      <c r="M12" s="159"/>
      <c r="N12" s="33" t="s">
        <v>40</v>
      </c>
      <c r="O12" s="158"/>
      <c r="P12" s="158"/>
      <c r="Q12" s="158"/>
      <c r="R12" s="158"/>
      <c r="S12" s="159" t="s">
        <v>41</v>
      </c>
      <c r="T12" s="159"/>
      <c r="U12" s="33" t="s">
        <v>40</v>
      </c>
      <c r="V12" s="158"/>
      <c r="W12" s="158"/>
      <c r="X12" s="158"/>
      <c r="Y12" s="158"/>
      <c r="Z12" s="159" t="s">
        <v>41</v>
      </c>
      <c r="AA12" s="159"/>
      <c r="AB12" s="34"/>
    </row>
    <row r="13" spans="2:28" ht="18" customHeight="1" x14ac:dyDescent="0.4">
      <c r="B13" s="151" t="s">
        <v>49</v>
      </c>
      <c r="C13" s="152"/>
      <c r="D13" s="31" t="s">
        <v>50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">
      <c r="B14" s="153"/>
      <c r="C14" s="154"/>
      <c r="E14" s="43"/>
      <c r="F14" s="155" t="s">
        <v>51</v>
      </c>
      <c r="G14" s="155"/>
      <c r="H14" s="155"/>
      <c r="I14" s="155"/>
      <c r="J14" s="155"/>
      <c r="K14" s="155"/>
      <c r="L14" s="155"/>
      <c r="M14" s="43"/>
      <c r="N14" s="155" t="s">
        <v>52</v>
      </c>
      <c r="O14" s="155"/>
      <c r="P14" s="155"/>
      <c r="Q14" s="155"/>
      <c r="R14" s="155"/>
      <c r="S14" s="155"/>
      <c r="T14" s="155"/>
      <c r="U14" s="43"/>
      <c r="V14" s="155" t="s">
        <v>53</v>
      </c>
      <c r="W14" s="155"/>
      <c r="X14" s="155"/>
      <c r="Y14" s="155"/>
      <c r="Z14" s="155"/>
      <c r="AA14" s="155"/>
      <c r="AB14" s="156"/>
    </row>
    <row r="15" spans="2:28" ht="18" customHeight="1" x14ac:dyDescent="0.4">
      <c r="B15" s="38"/>
      <c r="C15" s="39"/>
      <c r="E15" s="43" t="s">
        <v>30</v>
      </c>
      <c r="F15" s="155" t="s">
        <v>54</v>
      </c>
      <c r="G15" s="155"/>
      <c r="H15" s="155"/>
      <c r="I15" s="155"/>
      <c r="J15" s="155"/>
      <c r="K15" s="155"/>
      <c r="L15" s="155"/>
      <c r="AB15" s="37"/>
    </row>
    <row r="16" spans="2:28" ht="18" customHeight="1" x14ac:dyDescent="0.4">
      <c r="B16" s="38"/>
      <c r="C16" s="39"/>
      <c r="D16" s="1" t="s">
        <v>55</v>
      </c>
      <c r="AB16" s="37"/>
    </row>
    <row r="17" spans="2:28" ht="18" customHeight="1" x14ac:dyDescent="0.4">
      <c r="B17" s="38"/>
      <c r="C17" s="39"/>
      <c r="F17" s="1" t="s">
        <v>56</v>
      </c>
      <c r="J17" s="43" t="s">
        <v>30</v>
      </c>
      <c r="K17" s="1" t="s">
        <v>85</v>
      </c>
      <c r="AB17" s="37"/>
    </row>
    <row r="18" spans="2:28" ht="18" customHeight="1" x14ac:dyDescent="0.4">
      <c r="B18" s="38"/>
      <c r="C18" s="39"/>
      <c r="J18" s="43"/>
      <c r="K18" s="1" t="s">
        <v>86</v>
      </c>
      <c r="AB18" s="37"/>
    </row>
    <row r="19" spans="2:28" ht="18" customHeight="1" x14ac:dyDescent="0.4">
      <c r="B19" s="38"/>
      <c r="C19" s="39"/>
      <c r="J19" s="43"/>
      <c r="K19" s="1" t="s">
        <v>57</v>
      </c>
      <c r="AB19" s="37"/>
    </row>
    <row r="20" spans="2:28" ht="18" customHeight="1" x14ac:dyDescent="0.4">
      <c r="B20" s="38"/>
      <c r="C20" s="39"/>
      <c r="K20" s="1" t="s">
        <v>40</v>
      </c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" t="s">
        <v>42</v>
      </c>
      <c r="AB20" s="37"/>
    </row>
    <row r="21" spans="2:28" ht="18" customHeight="1" x14ac:dyDescent="0.4">
      <c r="B21" s="38"/>
      <c r="C21" s="39"/>
      <c r="F21" s="1" t="s">
        <v>58</v>
      </c>
      <c r="AB21" s="37"/>
    </row>
    <row r="22" spans="2:28" ht="18" customHeight="1" x14ac:dyDescent="0.4">
      <c r="B22" s="38"/>
      <c r="C22" s="39"/>
      <c r="F22" s="44" t="s">
        <v>59</v>
      </c>
      <c r="AB22" s="37"/>
    </row>
    <row r="23" spans="2:28" ht="18" customHeight="1" x14ac:dyDescent="0.4">
      <c r="B23" s="38"/>
      <c r="C23" s="39"/>
      <c r="J23" s="43" t="s">
        <v>30</v>
      </c>
      <c r="K23" s="1" t="s">
        <v>87</v>
      </c>
      <c r="AB23" s="37"/>
    </row>
    <row r="24" spans="2:28" ht="18" customHeight="1" x14ac:dyDescent="0.4">
      <c r="B24" s="38"/>
      <c r="C24" s="39"/>
      <c r="J24" s="43"/>
      <c r="K24" s="1" t="s">
        <v>90</v>
      </c>
      <c r="AB24" s="37"/>
    </row>
    <row r="25" spans="2:28" ht="18" customHeight="1" x14ac:dyDescent="0.4">
      <c r="B25" s="38"/>
      <c r="C25" s="39"/>
      <c r="J25" s="43"/>
      <c r="K25" s="1" t="s">
        <v>57</v>
      </c>
      <c r="AB25" s="37"/>
    </row>
    <row r="26" spans="2:28" ht="18" customHeight="1" x14ac:dyDescent="0.4">
      <c r="B26" s="38"/>
      <c r="C26" s="39"/>
      <c r="K26" s="1" t="s">
        <v>40</v>
      </c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" t="s">
        <v>42</v>
      </c>
      <c r="AB26" s="37"/>
    </row>
    <row r="27" spans="2:28" ht="18" customHeight="1" x14ac:dyDescent="0.4">
      <c r="B27" s="38"/>
      <c r="C27" s="39"/>
      <c r="F27" s="1" t="s">
        <v>60</v>
      </c>
      <c r="AB27" s="37"/>
    </row>
    <row r="28" spans="2:28" ht="18" customHeight="1" x14ac:dyDescent="0.4">
      <c r="B28" s="38"/>
      <c r="C28" s="39"/>
      <c r="J28" s="43" t="s">
        <v>30</v>
      </c>
      <c r="K28" s="1" t="s">
        <v>88</v>
      </c>
      <c r="AB28" s="37"/>
    </row>
    <row r="29" spans="2:28" ht="18" customHeight="1" x14ac:dyDescent="0.4">
      <c r="B29" s="38"/>
      <c r="C29" s="39"/>
      <c r="J29" s="43"/>
      <c r="K29" s="1" t="s">
        <v>89</v>
      </c>
      <c r="AB29" s="37"/>
    </row>
    <row r="30" spans="2:28" ht="18" customHeight="1" x14ac:dyDescent="0.4">
      <c r="B30" s="38"/>
      <c r="C30" s="39"/>
      <c r="J30" s="43"/>
      <c r="K30" s="1" t="s">
        <v>57</v>
      </c>
      <c r="AB30" s="37"/>
    </row>
    <row r="31" spans="2:28" ht="18" customHeight="1" x14ac:dyDescent="0.4">
      <c r="B31" s="38"/>
      <c r="C31" s="39"/>
      <c r="K31" s="1" t="s">
        <v>40</v>
      </c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" t="s">
        <v>42</v>
      </c>
      <c r="AB31" s="37"/>
    </row>
    <row r="32" spans="2:28" ht="18" customHeight="1" x14ac:dyDescent="0.4">
      <c r="B32" s="38"/>
      <c r="C32" s="39"/>
      <c r="J32" s="1" t="s">
        <v>61</v>
      </c>
      <c r="W32" s="1" t="s">
        <v>40</v>
      </c>
      <c r="X32" s="147" t="s">
        <v>83</v>
      </c>
      <c r="Y32" s="147"/>
      <c r="Z32" s="147"/>
      <c r="AA32" s="1" t="s">
        <v>42</v>
      </c>
      <c r="AB32" s="37"/>
    </row>
    <row r="33" spans="2:28" ht="9.9499999999999993" customHeight="1" x14ac:dyDescent="0.4">
      <c r="B33" s="38"/>
      <c r="C33" s="39"/>
      <c r="AB33" s="37"/>
    </row>
    <row r="34" spans="2:28" ht="18" customHeight="1" x14ac:dyDescent="0.4">
      <c r="B34" s="38"/>
      <c r="C34" s="39"/>
      <c r="E34" s="133" t="s">
        <v>62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4"/>
      <c r="AB34" s="37"/>
    </row>
    <row r="35" spans="2:28" ht="18" customHeight="1" x14ac:dyDescent="0.4">
      <c r="B35" s="38"/>
      <c r="C35" s="39"/>
      <c r="E35" s="148" t="s">
        <v>92</v>
      </c>
      <c r="F35" s="149"/>
      <c r="G35" s="149"/>
      <c r="H35" s="149"/>
      <c r="I35" s="149"/>
      <c r="J35" s="150"/>
      <c r="K35" s="142" t="s">
        <v>66</v>
      </c>
      <c r="L35" s="142"/>
      <c r="M35" s="142"/>
      <c r="N35" s="142"/>
      <c r="O35" s="142"/>
      <c r="P35" s="142" t="s">
        <v>67</v>
      </c>
      <c r="Q35" s="142"/>
      <c r="R35" s="142"/>
      <c r="S35" s="142"/>
      <c r="T35" s="142"/>
      <c r="U35" s="142" t="s">
        <v>68</v>
      </c>
      <c r="V35" s="142"/>
      <c r="W35" s="142"/>
      <c r="X35" s="142"/>
      <c r="Y35" s="142"/>
      <c r="Z35" s="142" t="s">
        <v>69</v>
      </c>
      <c r="AA35" s="142"/>
      <c r="AB35" s="37"/>
    </row>
    <row r="36" spans="2:28" ht="18" customHeight="1" x14ac:dyDescent="0.4">
      <c r="B36" s="38"/>
      <c r="C36" s="39"/>
      <c r="E36" s="143" t="s">
        <v>91</v>
      </c>
      <c r="F36" s="144"/>
      <c r="G36" s="144"/>
      <c r="H36" s="145">
        <v>0.8</v>
      </c>
      <c r="I36" s="145"/>
      <c r="J36" s="34" t="s">
        <v>84</v>
      </c>
      <c r="K36" s="142" t="s">
        <v>70</v>
      </c>
      <c r="L36" s="142"/>
      <c r="M36" s="142"/>
      <c r="N36" s="142"/>
      <c r="O36" s="142"/>
      <c r="P36" s="142" t="s">
        <v>70</v>
      </c>
      <c r="Q36" s="142"/>
      <c r="R36" s="142"/>
      <c r="S36" s="142"/>
      <c r="T36" s="142"/>
      <c r="U36" s="142" t="s">
        <v>70</v>
      </c>
      <c r="V36" s="142"/>
      <c r="W36" s="142"/>
      <c r="X36" s="142"/>
      <c r="Y36" s="142"/>
      <c r="Z36" s="142"/>
      <c r="AA36" s="142"/>
      <c r="AB36" s="37"/>
    </row>
    <row r="37" spans="2:28" ht="18" customHeight="1" x14ac:dyDescent="0.4">
      <c r="B37" s="38"/>
      <c r="C37" s="39"/>
      <c r="E37" s="140" t="s">
        <v>63</v>
      </c>
      <c r="F37" s="140"/>
      <c r="G37" s="140"/>
      <c r="H37" s="140"/>
      <c r="I37" s="140"/>
      <c r="J37" s="140"/>
      <c r="K37" s="141">
        <v>765230</v>
      </c>
      <c r="L37" s="141"/>
      <c r="M37" s="141"/>
      <c r="N37" s="141"/>
      <c r="O37" s="141"/>
      <c r="P37" s="141">
        <v>846101</v>
      </c>
      <c r="Q37" s="141"/>
      <c r="R37" s="141"/>
      <c r="S37" s="141"/>
      <c r="T37" s="141"/>
      <c r="U37" s="141">
        <v>204898</v>
      </c>
      <c r="V37" s="141"/>
      <c r="W37" s="141"/>
      <c r="X37" s="141"/>
      <c r="Y37" s="141"/>
      <c r="Z37" s="139">
        <f>IF(K37="","",ROUNDUP((K37-U37)/(P37-U37),1))</f>
        <v>0.9</v>
      </c>
      <c r="AA37" s="139"/>
      <c r="AB37" s="37"/>
    </row>
    <row r="38" spans="2:28" ht="18" customHeight="1" x14ac:dyDescent="0.4">
      <c r="B38" s="38"/>
      <c r="C38" s="39"/>
      <c r="E38" s="140" t="s">
        <v>65</v>
      </c>
      <c r="F38" s="140"/>
      <c r="G38" s="140"/>
      <c r="H38" s="140"/>
      <c r="I38" s="140"/>
      <c r="J38" s="140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39" t="str">
        <f t="shared" ref="Z38:Z39" si="0">IF(K38="","",ROUNDUP((K38-U38)/(P38-U38),1))</f>
        <v/>
      </c>
      <c r="AA38" s="139"/>
      <c r="AB38" s="37"/>
    </row>
    <row r="39" spans="2:28" ht="18" customHeight="1" x14ac:dyDescent="0.4">
      <c r="B39" s="38"/>
      <c r="C39" s="39"/>
      <c r="E39" s="140" t="s">
        <v>64</v>
      </c>
      <c r="F39" s="140"/>
      <c r="G39" s="140"/>
      <c r="H39" s="140"/>
      <c r="I39" s="140"/>
      <c r="J39" s="140"/>
      <c r="K39" s="141">
        <v>457500</v>
      </c>
      <c r="L39" s="141"/>
      <c r="M39" s="141"/>
      <c r="N39" s="141"/>
      <c r="O39" s="141"/>
      <c r="P39" s="141">
        <v>660500</v>
      </c>
      <c r="Q39" s="141"/>
      <c r="R39" s="141"/>
      <c r="S39" s="141"/>
      <c r="T39" s="141"/>
      <c r="U39" s="141">
        <v>101500</v>
      </c>
      <c r="V39" s="141"/>
      <c r="W39" s="141"/>
      <c r="X39" s="141"/>
      <c r="Y39" s="141"/>
      <c r="Z39" s="146">
        <f t="shared" si="0"/>
        <v>0.7</v>
      </c>
      <c r="AA39" s="146"/>
      <c r="AB39" s="37"/>
    </row>
    <row r="40" spans="2:28" ht="18" customHeight="1" x14ac:dyDescent="0.4">
      <c r="B40" s="38"/>
      <c r="C40" s="39"/>
      <c r="E40" s="142" t="s">
        <v>71</v>
      </c>
      <c r="F40" s="142"/>
      <c r="G40" s="142"/>
      <c r="H40" s="142"/>
      <c r="I40" s="142"/>
      <c r="J40" s="142"/>
      <c r="K40" s="138">
        <f>SUM(K37:O39)</f>
        <v>1222730</v>
      </c>
      <c r="L40" s="138"/>
      <c r="M40" s="138"/>
      <c r="N40" s="138"/>
      <c r="O40" s="138"/>
      <c r="P40" s="138">
        <f>SUM(P37:T39)</f>
        <v>1506601</v>
      </c>
      <c r="Q40" s="138"/>
      <c r="R40" s="138"/>
      <c r="S40" s="138"/>
      <c r="T40" s="138"/>
      <c r="U40" s="138">
        <f>SUM(U37:Y39)</f>
        <v>306398</v>
      </c>
      <c r="V40" s="138"/>
      <c r="W40" s="138"/>
      <c r="X40" s="138"/>
      <c r="Y40" s="138"/>
      <c r="Z40" s="139">
        <f>IF(K40=0,"",ROUNDUP((K40-U40)/(P40-U40),1))</f>
        <v>0.79999999999999993</v>
      </c>
      <c r="AA40" s="139"/>
      <c r="AB40" s="37"/>
    </row>
    <row r="41" spans="2:28" ht="9.9499999999999993" customHeight="1" x14ac:dyDescent="0.4">
      <c r="B41" s="38"/>
      <c r="C41" s="39"/>
      <c r="AB41" s="37"/>
    </row>
    <row r="42" spans="2:28" ht="18" customHeight="1" x14ac:dyDescent="0.4">
      <c r="B42" s="38"/>
      <c r="C42" s="39"/>
      <c r="E42" s="133" t="s">
        <v>72</v>
      </c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4"/>
      <c r="AB42" s="37"/>
    </row>
    <row r="43" spans="2:28" ht="18" customHeight="1" x14ac:dyDescent="0.4">
      <c r="B43" s="38"/>
      <c r="C43" s="39"/>
      <c r="E43" s="135" t="s">
        <v>73</v>
      </c>
      <c r="F43" s="136"/>
      <c r="G43" s="136"/>
      <c r="H43" s="136"/>
      <c r="I43" s="136"/>
      <c r="J43" s="137"/>
      <c r="K43" s="28"/>
      <c r="L43" s="131">
        <v>13</v>
      </c>
      <c r="M43" s="131"/>
      <c r="N43" s="131"/>
      <c r="O43" s="28" t="s">
        <v>35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">
      <c r="B44" s="38"/>
      <c r="C44" s="39"/>
      <c r="E44" s="128" t="s">
        <v>75</v>
      </c>
      <c r="F44" s="129"/>
      <c r="G44" s="129"/>
      <c r="H44" s="129"/>
      <c r="I44" s="129"/>
      <c r="J44" s="130"/>
      <c r="K44" s="28"/>
      <c r="L44" s="28" t="s">
        <v>74</v>
      </c>
      <c r="M44" s="28"/>
      <c r="N44" s="28"/>
      <c r="O44" s="28"/>
      <c r="P44" s="28" t="s">
        <v>40</v>
      </c>
      <c r="Q44" s="131">
        <v>0.87</v>
      </c>
      <c r="R44" s="131"/>
      <c r="S44" s="28" t="s">
        <v>42</v>
      </c>
      <c r="T44" s="28" t="s">
        <v>77</v>
      </c>
      <c r="U44" s="28"/>
      <c r="V44" s="28"/>
      <c r="W44" s="28"/>
      <c r="X44" s="28" t="s">
        <v>40</v>
      </c>
      <c r="Y44" s="131">
        <v>2.8</v>
      </c>
      <c r="Z44" s="131"/>
      <c r="AA44" s="29" t="s">
        <v>42</v>
      </c>
      <c r="AB44" s="37"/>
    </row>
    <row r="45" spans="2:28" ht="18" customHeight="1" x14ac:dyDescent="0.4">
      <c r="B45" s="38"/>
      <c r="C45" s="39"/>
      <c r="E45" s="128" t="s">
        <v>76</v>
      </c>
      <c r="F45" s="129"/>
      <c r="G45" s="129"/>
      <c r="H45" s="129"/>
      <c r="I45" s="129"/>
      <c r="J45" s="130"/>
      <c r="K45" s="28"/>
      <c r="L45" s="28" t="s">
        <v>78</v>
      </c>
      <c r="M45" s="28"/>
      <c r="N45" s="28"/>
      <c r="O45" s="28"/>
      <c r="P45" s="28" t="s">
        <v>40</v>
      </c>
      <c r="Q45" s="131">
        <v>0.52</v>
      </c>
      <c r="R45" s="131"/>
      <c r="S45" s="28" t="s">
        <v>42</v>
      </c>
      <c r="T45" s="132" t="s">
        <v>79</v>
      </c>
      <c r="U45" s="132"/>
      <c r="V45" s="28" t="s">
        <v>40</v>
      </c>
      <c r="W45" s="131">
        <v>0.67</v>
      </c>
      <c r="X45" s="131"/>
      <c r="Y45" s="28" t="s">
        <v>42</v>
      </c>
      <c r="Z45" s="28"/>
      <c r="AA45" s="29"/>
      <c r="AB45" s="37"/>
    </row>
    <row r="46" spans="2:28" ht="18" customHeight="1" x14ac:dyDescent="0.4">
      <c r="B46" s="38"/>
      <c r="C46" s="39"/>
      <c r="E46" s="128"/>
      <c r="F46" s="129"/>
      <c r="G46" s="129"/>
      <c r="H46" s="129"/>
      <c r="I46" s="129"/>
      <c r="J46" s="130"/>
      <c r="K46" s="28"/>
      <c r="L46" s="28" t="s">
        <v>77</v>
      </c>
      <c r="M46" s="28"/>
      <c r="N46" s="28"/>
      <c r="O46" s="28"/>
      <c r="P46" s="28" t="s">
        <v>40</v>
      </c>
      <c r="Q46" s="131">
        <v>1.2</v>
      </c>
      <c r="R46" s="131"/>
      <c r="S46" s="28" t="s">
        <v>42</v>
      </c>
      <c r="T46" s="132" t="s">
        <v>79</v>
      </c>
      <c r="U46" s="132"/>
      <c r="V46" s="28" t="s">
        <v>40</v>
      </c>
      <c r="W46" s="131">
        <v>1.8</v>
      </c>
      <c r="X46" s="131"/>
      <c r="Y46" s="28" t="s">
        <v>42</v>
      </c>
      <c r="Z46" s="28"/>
      <c r="AA46" s="29"/>
      <c r="AB46" s="37"/>
    </row>
    <row r="47" spans="2:28" ht="9.9499999999999993" customHeight="1" x14ac:dyDescent="0.4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5"/>
      <c r="R47" s="45"/>
      <c r="S47" s="33"/>
      <c r="T47" s="45"/>
      <c r="U47" s="45"/>
      <c r="V47" s="33"/>
      <c r="W47" s="33"/>
      <c r="X47" s="33"/>
      <c r="Y47" s="33"/>
      <c r="Z47" s="33"/>
      <c r="AA47" s="33"/>
      <c r="AB47" s="34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8" orientation="portrait" r:id="rId1"/>
  <headerFooter>
    <oddFooter>&amp;Rsoken2025.4.1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100"/>
  <sheetViews>
    <sheetView showGridLines="0" view="pageBreakPreview" zoomScaleNormal="100" zoomScaleSheetLayoutView="100" workbookViewId="0">
      <selection activeCell="E3" sqref="E3:H3"/>
    </sheetView>
  </sheetViews>
  <sheetFormatPr defaultColWidth="9" defaultRowHeight="12" x14ac:dyDescent="0.4"/>
  <cols>
    <col min="1" max="1" width="1.625" style="47" customWidth="1"/>
    <col min="2" max="2" width="5.625" style="47" customWidth="1"/>
    <col min="3" max="6" width="6.625" style="47" customWidth="1"/>
    <col min="7" max="8" width="8.625" style="47" customWidth="1"/>
    <col min="9" max="9" width="6.625" style="47" customWidth="1"/>
    <col min="10" max="12" width="9.625" style="47" customWidth="1"/>
    <col min="13" max="13" width="6.625" style="47" customWidth="1"/>
    <col min="14" max="14" width="1.625" style="47" customWidth="1"/>
    <col min="15" max="16384" width="9" style="47"/>
  </cols>
  <sheetData>
    <row r="1" spans="2:13" ht="9.9499999999999993" customHeight="1" x14ac:dyDescent="0.4"/>
    <row r="2" spans="2:13" ht="18" customHeight="1" x14ac:dyDescent="0.4">
      <c r="B2" s="47" t="s">
        <v>20</v>
      </c>
    </row>
    <row r="3" spans="2:13" ht="18" customHeight="1" x14ac:dyDescent="0.4">
      <c r="B3" s="47" t="s">
        <v>19</v>
      </c>
    </row>
    <row r="4" spans="2:13" ht="18" customHeight="1" x14ac:dyDescent="0.4">
      <c r="B4" s="173" t="s">
        <v>5</v>
      </c>
      <c r="C4" s="173" t="s">
        <v>6</v>
      </c>
      <c r="D4" s="173" t="s">
        <v>7</v>
      </c>
      <c r="E4" s="173" t="s">
        <v>8</v>
      </c>
      <c r="F4" s="173" t="s">
        <v>9</v>
      </c>
      <c r="G4" s="174" t="s">
        <v>2</v>
      </c>
      <c r="H4" s="174"/>
      <c r="I4" s="174"/>
      <c r="J4" s="174"/>
      <c r="K4" s="174"/>
      <c r="L4" s="174"/>
      <c r="M4" s="174"/>
    </row>
    <row r="5" spans="2:13" ht="30" customHeight="1" x14ac:dyDescent="0.4">
      <c r="B5" s="173"/>
      <c r="C5" s="173"/>
      <c r="D5" s="173"/>
      <c r="E5" s="173"/>
      <c r="F5" s="173"/>
      <c r="G5" s="174" t="s">
        <v>0</v>
      </c>
      <c r="H5" s="174"/>
      <c r="I5" s="174"/>
      <c r="J5" s="174" t="s">
        <v>1</v>
      </c>
      <c r="K5" s="174"/>
      <c r="L5" s="174"/>
      <c r="M5" s="174"/>
    </row>
    <row r="6" spans="2:13" ht="68.099999999999994" customHeight="1" x14ac:dyDescent="0.4">
      <c r="B6" s="173"/>
      <c r="C6" s="173"/>
      <c r="D6" s="173"/>
      <c r="E6" s="175"/>
      <c r="F6" s="175"/>
      <c r="G6" s="68" t="s">
        <v>17</v>
      </c>
      <c r="H6" s="68" t="s">
        <v>18</v>
      </c>
      <c r="I6" s="174" t="s">
        <v>3</v>
      </c>
      <c r="J6" s="68" t="s">
        <v>13</v>
      </c>
      <c r="K6" s="68" t="s">
        <v>14</v>
      </c>
      <c r="L6" s="68" t="s">
        <v>15</v>
      </c>
      <c r="M6" s="174" t="s">
        <v>4</v>
      </c>
    </row>
    <row r="7" spans="2:13" ht="18" customHeight="1" x14ac:dyDescent="0.4">
      <c r="B7" s="173"/>
      <c r="C7" s="173"/>
      <c r="D7" s="173"/>
      <c r="E7" s="69" t="s">
        <v>11</v>
      </c>
      <c r="F7" s="69" t="s">
        <v>10</v>
      </c>
      <c r="G7" s="70" t="s">
        <v>16</v>
      </c>
      <c r="H7" s="69" t="s">
        <v>12</v>
      </c>
      <c r="I7" s="174"/>
      <c r="J7" s="69" t="s">
        <v>21</v>
      </c>
      <c r="K7" s="69" t="s">
        <v>21</v>
      </c>
      <c r="L7" s="69" t="s">
        <v>21</v>
      </c>
      <c r="M7" s="174"/>
    </row>
    <row r="8" spans="2:13" ht="15.95" customHeight="1" x14ac:dyDescent="0.4">
      <c r="B8" s="71">
        <v>1</v>
      </c>
      <c r="C8" s="72"/>
      <c r="D8" s="72"/>
      <c r="E8" s="72"/>
      <c r="F8" s="72"/>
      <c r="G8" s="72"/>
      <c r="H8" s="72"/>
      <c r="I8" s="72"/>
      <c r="J8" s="73"/>
      <c r="K8" s="73"/>
      <c r="L8" s="73"/>
      <c r="M8" s="74" t="str">
        <f>IF(J8="","",ROUNDUP(((J8-L8)/(K8-L8)),1))</f>
        <v/>
      </c>
    </row>
    <row r="9" spans="2:13" ht="15.95" customHeight="1" x14ac:dyDescent="0.4">
      <c r="B9" s="75">
        <v>2</v>
      </c>
      <c r="C9" s="76"/>
      <c r="D9" s="76"/>
      <c r="E9" s="76"/>
      <c r="F9" s="76"/>
      <c r="G9" s="76"/>
      <c r="H9" s="76"/>
      <c r="I9" s="76"/>
      <c r="J9" s="77"/>
      <c r="K9" s="77"/>
      <c r="L9" s="77"/>
      <c r="M9" s="78" t="str">
        <f t="shared" ref="M9:M47" si="0">IF(J9="","",ROUNDUP(((J9-L9)/(K9-L9)),1))</f>
        <v/>
      </c>
    </row>
    <row r="10" spans="2:13" ht="15.95" customHeight="1" x14ac:dyDescent="0.4">
      <c r="B10" s="75">
        <v>3</v>
      </c>
      <c r="C10" s="76"/>
      <c r="D10" s="76"/>
      <c r="E10" s="76"/>
      <c r="F10" s="76"/>
      <c r="G10" s="76"/>
      <c r="H10" s="76"/>
      <c r="I10" s="76"/>
      <c r="J10" s="77"/>
      <c r="K10" s="77"/>
      <c r="L10" s="77"/>
      <c r="M10" s="78" t="str">
        <f t="shared" si="0"/>
        <v/>
      </c>
    </row>
    <row r="11" spans="2:13" ht="15.95" customHeight="1" x14ac:dyDescent="0.4">
      <c r="B11" s="75">
        <v>4</v>
      </c>
      <c r="C11" s="76"/>
      <c r="D11" s="76"/>
      <c r="E11" s="76"/>
      <c r="F11" s="76"/>
      <c r="G11" s="76"/>
      <c r="H11" s="76"/>
      <c r="I11" s="76"/>
      <c r="J11" s="77"/>
      <c r="K11" s="77"/>
      <c r="L11" s="77"/>
      <c r="M11" s="78" t="str">
        <f t="shared" si="0"/>
        <v/>
      </c>
    </row>
    <row r="12" spans="2:13" ht="15.95" customHeight="1" x14ac:dyDescent="0.4">
      <c r="B12" s="79">
        <v>5</v>
      </c>
      <c r="C12" s="80"/>
      <c r="D12" s="80"/>
      <c r="E12" s="80"/>
      <c r="F12" s="80"/>
      <c r="G12" s="80"/>
      <c r="H12" s="80"/>
      <c r="I12" s="80"/>
      <c r="J12" s="81"/>
      <c r="K12" s="81"/>
      <c r="L12" s="81"/>
      <c r="M12" s="82" t="str">
        <f t="shared" si="0"/>
        <v/>
      </c>
    </row>
    <row r="13" spans="2:13" ht="15.95" customHeight="1" x14ac:dyDescent="0.4">
      <c r="B13" s="71">
        <v>6</v>
      </c>
      <c r="C13" s="72"/>
      <c r="D13" s="72"/>
      <c r="E13" s="72"/>
      <c r="F13" s="72"/>
      <c r="G13" s="72"/>
      <c r="H13" s="72"/>
      <c r="I13" s="72"/>
      <c r="J13" s="73"/>
      <c r="K13" s="73"/>
      <c r="L13" s="73"/>
      <c r="M13" s="74" t="str">
        <f>IF(J13="","",ROUNDUP(((J13-L13)/(K13-L13)),1))</f>
        <v/>
      </c>
    </row>
    <row r="14" spans="2:13" ht="15.95" customHeight="1" x14ac:dyDescent="0.4">
      <c r="B14" s="75">
        <v>7</v>
      </c>
      <c r="C14" s="76"/>
      <c r="D14" s="76"/>
      <c r="E14" s="76"/>
      <c r="F14" s="76"/>
      <c r="G14" s="76"/>
      <c r="H14" s="76"/>
      <c r="I14" s="76"/>
      <c r="J14" s="77"/>
      <c r="K14" s="77"/>
      <c r="L14" s="77"/>
      <c r="M14" s="78" t="str">
        <f t="shared" si="0"/>
        <v/>
      </c>
    </row>
    <row r="15" spans="2:13" ht="15.95" customHeight="1" x14ac:dyDescent="0.4">
      <c r="B15" s="75">
        <v>8</v>
      </c>
      <c r="C15" s="76"/>
      <c r="D15" s="76"/>
      <c r="E15" s="76"/>
      <c r="F15" s="76"/>
      <c r="G15" s="76"/>
      <c r="H15" s="76"/>
      <c r="I15" s="76"/>
      <c r="J15" s="77"/>
      <c r="K15" s="77"/>
      <c r="L15" s="77"/>
      <c r="M15" s="78" t="str">
        <f t="shared" si="0"/>
        <v/>
      </c>
    </row>
    <row r="16" spans="2:13" ht="15.95" customHeight="1" x14ac:dyDescent="0.4">
      <c r="B16" s="75">
        <v>9</v>
      </c>
      <c r="C16" s="76"/>
      <c r="D16" s="76"/>
      <c r="E16" s="76"/>
      <c r="F16" s="76"/>
      <c r="G16" s="76"/>
      <c r="H16" s="76"/>
      <c r="I16" s="76"/>
      <c r="J16" s="77"/>
      <c r="K16" s="77"/>
      <c r="L16" s="77"/>
      <c r="M16" s="78" t="str">
        <f t="shared" si="0"/>
        <v/>
      </c>
    </row>
    <row r="17" spans="2:13" ht="15.95" customHeight="1" x14ac:dyDescent="0.4">
      <c r="B17" s="79">
        <v>10</v>
      </c>
      <c r="C17" s="80"/>
      <c r="D17" s="80"/>
      <c r="E17" s="80"/>
      <c r="F17" s="80"/>
      <c r="G17" s="80"/>
      <c r="H17" s="80"/>
      <c r="I17" s="80"/>
      <c r="J17" s="81"/>
      <c r="K17" s="81"/>
      <c r="L17" s="81"/>
      <c r="M17" s="82" t="str">
        <f t="shared" si="0"/>
        <v/>
      </c>
    </row>
    <row r="18" spans="2:13" ht="15.95" customHeight="1" x14ac:dyDescent="0.4">
      <c r="B18" s="71">
        <v>11</v>
      </c>
      <c r="C18" s="72"/>
      <c r="D18" s="72"/>
      <c r="E18" s="72"/>
      <c r="F18" s="72"/>
      <c r="G18" s="72"/>
      <c r="H18" s="72"/>
      <c r="I18" s="72"/>
      <c r="J18" s="73"/>
      <c r="K18" s="73"/>
      <c r="L18" s="73"/>
      <c r="M18" s="74" t="str">
        <f>IF(J18="","",ROUNDUP(((J18-L18)/(K18-L18)),1))</f>
        <v/>
      </c>
    </row>
    <row r="19" spans="2:13" ht="15.95" customHeight="1" x14ac:dyDescent="0.4">
      <c r="B19" s="75">
        <v>12</v>
      </c>
      <c r="C19" s="76"/>
      <c r="D19" s="76"/>
      <c r="E19" s="76"/>
      <c r="F19" s="76"/>
      <c r="G19" s="76"/>
      <c r="H19" s="76"/>
      <c r="I19" s="76"/>
      <c r="J19" s="77"/>
      <c r="K19" s="77"/>
      <c r="L19" s="77"/>
      <c r="M19" s="78" t="str">
        <f t="shared" si="0"/>
        <v/>
      </c>
    </row>
    <row r="20" spans="2:13" ht="15.95" customHeight="1" x14ac:dyDescent="0.4">
      <c r="B20" s="75">
        <v>13</v>
      </c>
      <c r="C20" s="76"/>
      <c r="D20" s="76"/>
      <c r="E20" s="76"/>
      <c r="F20" s="76"/>
      <c r="G20" s="76"/>
      <c r="H20" s="76"/>
      <c r="I20" s="76"/>
      <c r="J20" s="77"/>
      <c r="K20" s="77"/>
      <c r="L20" s="77"/>
      <c r="M20" s="78" t="str">
        <f t="shared" si="0"/>
        <v/>
      </c>
    </row>
    <row r="21" spans="2:13" ht="15.95" customHeight="1" x14ac:dyDescent="0.4">
      <c r="B21" s="75">
        <v>14</v>
      </c>
      <c r="C21" s="76"/>
      <c r="D21" s="76"/>
      <c r="E21" s="76"/>
      <c r="F21" s="76"/>
      <c r="G21" s="76"/>
      <c r="H21" s="76"/>
      <c r="I21" s="76"/>
      <c r="J21" s="77"/>
      <c r="K21" s="77"/>
      <c r="L21" s="77"/>
      <c r="M21" s="78" t="str">
        <f t="shared" si="0"/>
        <v/>
      </c>
    </row>
    <row r="22" spans="2:13" ht="15.95" customHeight="1" x14ac:dyDescent="0.4">
      <c r="B22" s="79">
        <v>15</v>
      </c>
      <c r="C22" s="80"/>
      <c r="D22" s="80"/>
      <c r="E22" s="80"/>
      <c r="F22" s="80"/>
      <c r="G22" s="80"/>
      <c r="H22" s="80"/>
      <c r="I22" s="80"/>
      <c r="J22" s="81"/>
      <c r="K22" s="81"/>
      <c r="L22" s="81"/>
      <c r="M22" s="82" t="str">
        <f t="shared" si="0"/>
        <v/>
      </c>
    </row>
    <row r="23" spans="2:13" ht="15.95" customHeight="1" x14ac:dyDescent="0.4">
      <c r="B23" s="71">
        <v>16</v>
      </c>
      <c r="C23" s="72"/>
      <c r="D23" s="72"/>
      <c r="E23" s="72"/>
      <c r="F23" s="72"/>
      <c r="G23" s="72"/>
      <c r="H23" s="72"/>
      <c r="I23" s="72"/>
      <c r="J23" s="73"/>
      <c r="K23" s="73"/>
      <c r="L23" s="73"/>
      <c r="M23" s="74" t="str">
        <f>IF(J23="","",ROUNDUP(((J23-L23)/(K23-L23)),1))</f>
        <v/>
      </c>
    </row>
    <row r="24" spans="2:13" ht="15.95" customHeight="1" x14ac:dyDescent="0.4">
      <c r="B24" s="75">
        <v>17</v>
      </c>
      <c r="C24" s="76"/>
      <c r="D24" s="76"/>
      <c r="E24" s="76"/>
      <c r="F24" s="76"/>
      <c r="G24" s="76"/>
      <c r="H24" s="76"/>
      <c r="I24" s="76"/>
      <c r="J24" s="77"/>
      <c r="K24" s="77"/>
      <c r="L24" s="77"/>
      <c r="M24" s="78" t="str">
        <f t="shared" si="0"/>
        <v/>
      </c>
    </row>
    <row r="25" spans="2:13" ht="15.95" customHeight="1" x14ac:dyDescent="0.4">
      <c r="B25" s="75">
        <v>18</v>
      </c>
      <c r="C25" s="76"/>
      <c r="D25" s="76"/>
      <c r="E25" s="76"/>
      <c r="F25" s="76"/>
      <c r="G25" s="76"/>
      <c r="H25" s="76"/>
      <c r="I25" s="76"/>
      <c r="J25" s="77"/>
      <c r="K25" s="77"/>
      <c r="L25" s="77"/>
      <c r="M25" s="78" t="str">
        <f t="shared" si="0"/>
        <v/>
      </c>
    </row>
    <row r="26" spans="2:13" ht="15.95" customHeight="1" x14ac:dyDescent="0.4">
      <c r="B26" s="75">
        <v>19</v>
      </c>
      <c r="C26" s="76"/>
      <c r="D26" s="76"/>
      <c r="E26" s="76"/>
      <c r="F26" s="76"/>
      <c r="G26" s="76"/>
      <c r="H26" s="76"/>
      <c r="I26" s="76"/>
      <c r="J26" s="77"/>
      <c r="K26" s="77"/>
      <c r="L26" s="77"/>
      <c r="M26" s="78" t="str">
        <f t="shared" si="0"/>
        <v/>
      </c>
    </row>
    <row r="27" spans="2:13" ht="15.95" customHeight="1" x14ac:dyDescent="0.4">
      <c r="B27" s="79">
        <v>20</v>
      </c>
      <c r="C27" s="80"/>
      <c r="D27" s="80"/>
      <c r="E27" s="80"/>
      <c r="F27" s="80"/>
      <c r="G27" s="80"/>
      <c r="H27" s="80"/>
      <c r="I27" s="80"/>
      <c r="J27" s="81"/>
      <c r="K27" s="81"/>
      <c r="L27" s="81"/>
      <c r="M27" s="82" t="str">
        <f t="shared" si="0"/>
        <v/>
      </c>
    </row>
    <row r="28" spans="2:13" ht="15.95" customHeight="1" x14ac:dyDescent="0.4">
      <c r="B28" s="71">
        <v>21</v>
      </c>
      <c r="C28" s="72"/>
      <c r="D28" s="72"/>
      <c r="E28" s="72"/>
      <c r="F28" s="72"/>
      <c r="G28" s="72"/>
      <c r="H28" s="72"/>
      <c r="I28" s="72"/>
      <c r="J28" s="73"/>
      <c r="K28" s="73"/>
      <c r="L28" s="73"/>
      <c r="M28" s="74" t="str">
        <f>IF(J28="","",ROUNDUP(((J28-L28)/(K28-L28)),1))</f>
        <v/>
      </c>
    </row>
    <row r="29" spans="2:13" ht="15.95" customHeight="1" x14ac:dyDescent="0.4">
      <c r="B29" s="75">
        <v>22</v>
      </c>
      <c r="C29" s="76"/>
      <c r="D29" s="76"/>
      <c r="E29" s="76"/>
      <c r="F29" s="76"/>
      <c r="G29" s="76"/>
      <c r="H29" s="76"/>
      <c r="I29" s="76"/>
      <c r="J29" s="77"/>
      <c r="K29" s="77"/>
      <c r="L29" s="77"/>
      <c r="M29" s="78" t="str">
        <f t="shared" si="0"/>
        <v/>
      </c>
    </row>
    <row r="30" spans="2:13" ht="15.95" customHeight="1" x14ac:dyDescent="0.4">
      <c r="B30" s="75">
        <v>23</v>
      </c>
      <c r="C30" s="76"/>
      <c r="D30" s="76"/>
      <c r="E30" s="76"/>
      <c r="F30" s="76"/>
      <c r="G30" s="76"/>
      <c r="H30" s="76"/>
      <c r="I30" s="76"/>
      <c r="J30" s="77"/>
      <c r="K30" s="77"/>
      <c r="L30" s="77"/>
      <c r="M30" s="78" t="str">
        <f t="shared" si="0"/>
        <v/>
      </c>
    </row>
    <row r="31" spans="2:13" ht="15.95" customHeight="1" x14ac:dyDescent="0.4">
      <c r="B31" s="75">
        <v>24</v>
      </c>
      <c r="C31" s="76"/>
      <c r="D31" s="76"/>
      <c r="E31" s="76"/>
      <c r="F31" s="76"/>
      <c r="G31" s="76"/>
      <c r="H31" s="76"/>
      <c r="I31" s="76"/>
      <c r="J31" s="77"/>
      <c r="K31" s="77"/>
      <c r="L31" s="77"/>
      <c r="M31" s="78" t="str">
        <f t="shared" si="0"/>
        <v/>
      </c>
    </row>
    <row r="32" spans="2:13" ht="15.95" customHeight="1" x14ac:dyDescent="0.4">
      <c r="B32" s="79">
        <v>25</v>
      </c>
      <c r="C32" s="80"/>
      <c r="D32" s="80"/>
      <c r="E32" s="80"/>
      <c r="F32" s="80"/>
      <c r="G32" s="80"/>
      <c r="H32" s="80"/>
      <c r="I32" s="80"/>
      <c r="J32" s="81"/>
      <c r="K32" s="81"/>
      <c r="L32" s="81"/>
      <c r="M32" s="82" t="str">
        <f t="shared" si="0"/>
        <v/>
      </c>
    </row>
    <row r="33" spans="2:13" ht="15.95" customHeight="1" x14ac:dyDescent="0.4">
      <c r="B33" s="71">
        <v>26</v>
      </c>
      <c r="C33" s="72"/>
      <c r="D33" s="72"/>
      <c r="E33" s="72"/>
      <c r="F33" s="72"/>
      <c r="G33" s="72"/>
      <c r="H33" s="72"/>
      <c r="I33" s="72"/>
      <c r="J33" s="73"/>
      <c r="K33" s="73"/>
      <c r="L33" s="73"/>
      <c r="M33" s="74" t="str">
        <f>IF(J33="","",ROUNDUP(((J33-L33)/(K33-L33)),1))</f>
        <v/>
      </c>
    </row>
    <row r="34" spans="2:13" ht="15.95" customHeight="1" x14ac:dyDescent="0.4">
      <c r="B34" s="75">
        <v>27</v>
      </c>
      <c r="C34" s="76"/>
      <c r="D34" s="76"/>
      <c r="E34" s="76"/>
      <c r="F34" s="76"/>
      <c r="G34" s="76"/>
      <c r="H34" s="76"/>
      <c r="I34" s="76"/>
      <c r="J34" s="77"/>
      <c r="K34" s="77"/>
      <c r="L34" s="77"/>
      <c r="M34" s="78" t="str">
        <f t="shared" si="0"/>
        <v/>
      </c>
    </row>
    <row r="35" spans="2:13" ht="15.95" customHeight="1" x14ac:dyDescent="0.4">
      <c r="B35" s="75">
        <v>28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8" t="str">
        <f t="shared" si="0"/>
        <v/>
      </c>
    </row>
    <row r="36" spans="2:13" ht="15.95" customHeight="1" x14ac:dyDescent="0.4">
      <c r="B36" s="75">
        <v>29</v>
      </c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8" t="str">
        <f t="shared" si="0"/>
        <v/>
      </c>
    </row>
    <row r="37" spans="2:13" ht="15.95" customHeight="1" x14ac:dyDescent="0.4">
      <c r="B37" s="79">
        <v>30</v>
      </c>
      <c r="C37" s="80"/>
      <c r="D37" s="80"/>
      <c r="E37" s="80"/>
      <c r="F37" s="80"/>
      <c r="G37" s="80"/>
      <c r="H37" s="80"/>
      <c r="I37" s="80"/>
      <c r="J37" s="81"/>
      <c r="K37" s="81"/>
      <c r="L37" s="81"/>
      <c r="M37" s="82" t="str">
        <f t="shared" si="0"/>
        <v/>
      </c>
    </row>
    <row r="38" spans="2:13" ht="15.95" customHeight="1" x14ac:dyDescent="0.4">
      <c r="B38" s="71">
        <v>31</v>
      </c>
      <c r="C38" s="72"/>
      <c r="D38" s="72"/>
      <c r="E38" s="72"/>
      <c r="F38" s="72"/>
      <c r="G38" s="72"/>
      <c r="H38" s="72"/>
      <c r="I38" s="72"/>
      <c r="J38" s="73"/>
      <c r="K38" s="73"/>
      <c r="L38" s="73"/>
      <c r="M38" s="74" t="str">
        <f>IF(J38="","",ROUNDUP(((J38-L38)/(K38-L38)),1))</f>
        <v/>
      </c>
    </row>
    <row r="39" spans="2:13" ht="15.95" customHeight="1" x14ac:dyDescent="0.4">
      <c r="B39" s="75">
        <v>32</v>
      </c>
      <c r="C39" s="76"/>
      <c r="D39" s="76"/>
      <c r="E39" s="76"/>
      <c r="F39" s="76"/>
      <c r="G39" s="76"/>
      <c r="H39" s="76"/>
      <c r="I39" s="76"/>
      <c r="J39" s="77"/>
      <c r="K39" s="77"/>
      <c r="L39" s="77"/>
      <c r="M39" s="78" t="str">
        <f t="shared" si="0"/>
        <v/>
      </c>
    </row>
    <row r="40" spans="2:13" ht="15.95" customHeight="1" x14ac:dyDescent="0.4">
      <c r="B40" s="75">
        <v>33</v>
      </c>
      <c r="C40" s="76"/>
      <c r="D40" s="76"/>
      <c r="E40" s="76"/>
      <c r="F40" s="76"/>
      <c r="G40" s="76"/>
      <c r="H40" s="76"/>
      <c r="I40" s="76"/>
      <c r="J40" s="77"/>
      <c r="K40" s="77"/>
      <c r="L40" s="77"/>
      <c r="M40" s="78" t="str">
        <f t="shared" si="0"/>
        <v/>
      </c>
    </row>
    <row r="41" spans="2:13" ht="15.95" customHeight="1" x14ac:dyDescent="0.4">
      <c r="B41" s="75">
        <v>34</v>
      </c>
      <c r="C41" s="76"/>
      <c r="D41" s="76"/>
      <c r="E41" s="76"/>
      <c r="F41" s="76"/>
      <c r="G41" s="76"/>
      <c r="H41" s="76"/>
      <c r="I41" s="76"/>
      <c r="J41" s="77"/>
      <c r="K41" s="77"/>
      <c r="L41" s="77"/>
      <c r="M41" s="78" t="str">
        <f t="shared" si="0"/>
        <v/>
      </c>
    </row>
    <row r="42" spans="2:13" ht="15.95" customHeight="1" x14ac:dyDescent="0.4">
      <c r="B42" s="79">
        <v>35</v>
      </c>
      <c r="C42" s="80"/>
      <c r="D42" s="80"/>
      <c r="E42" s="80"/>
      <c r="F42" s="80"/>
      <c r="G42" s="80"/>
      <c r="H42" s="80"/>
      <c r="I42" s="80"/>
      <c r="J42" s="81"/>
      <c r="K42" s="81"/>
      <c r="L42" s="81"/>
      <c r="M42" s="82" t="str">
        <f t="shared" si="0"/>
        <v/>
      </c>
    </row>
    <row r="43" spans="2:13" ht="15.95" customHeight="1" x14ac:dyDescent="0.4">
      <c r="B43" s="71">
        <v>36</v>
      </c>
      <c r="C43" s="72"/>
      <c r="D43" s="72"/>
      <c r="E43" s="72"/>
      <c r="F43" s="72"/>
      <c r="G43" s="72"/>
      <c r="H43" s="72"/>
      <c r="I43" s="72"/>
      <c r="J43" s="73"/>
      <c r="K43" s="73"/>
      <c r="L43" s="73"/>
      <c r="M43" s="74" t="str">
        <f>IF(J43="","",ROUNDUP(((J43-L43)/(K43-L43)),1))</f>
        <v/>
      </c>
    </row>
    <row r="44" spans="2:13" ht="15.95" customHeight="1" x14ac:dyDescent="0.4">
      <c r="B44" s="75">
        <v>37</v>
      </c>
      <c r="C44" s="76"/>
      <c r="D44" s="76"/>
      <c r="E44" s="76"/>
      <c r="F44" s="76"/>
      <c r="G44" s="76"/>
      <c r="H44" s="76"/>
      <c r="I44" s="76"/>
      <c r="J44" s="77"/>
      <c r="K44" s="77"/>
      <c r="L44" s="77"/>
      <c r="M44" s="78" t="str">
        <f t="shared" si="0"/>
        <v/>
      </c>
    </row>
    <row r="45" spans="2:13" ht="15.95" customHeight="1" x14ac:dyDescent="0.4">
      <c r="B45" s="75">
        <v>38</v>
      </c>
      <c r="C45" s="76"/>
      <c r="D45" s="76"/>
      <c r="E45" s="76"/>
      <c r="F45" s="76"/>
      <c r="G45" s="76"/>
      <c r="H45" s="76"/>
      <c r="I45" s="76"/>
      <c r="J45" s="77"/>
      <c r="K45" s="77"/>
      <c r="L45" s="77"/>
      <c r="M45" s="78" t="str">
        <f t="shared" si="0"/>
        <v/>
      </c>
    </row>
    <row r="46" spans="2:13" ht="15.95" customHeight="1" x14ac:dyDescent="0.4">
      <c r="B46" s="75">
        <v>39</v>
      </c>
      <c r="C46" s="76"/>
      <c r="D46" s="76"/>
      <c r="E46" s="76"/>
      <c r="F46" s="76"/>
      <c r="G46" s="76"/>
      <c r="H46" s="76"/>
      <c r="I46" s="76"/>
      <c r="J46" s="77"/>
      <c r="K46" s="77"/>
      <c r="L46" s="77"/>
      <c r="M46" s="78" t="str">
        <f t="shared" si="0"/>
        <v/>
      </c>
    </row>
    <row r="47" spans="2:13" ht="15.95" customHeight="1" x14ac:dyDescent="0.4">
      <c r="B47" s="79">
        <v>40</v>
      </c>
      <c r="C47" s="80"/>
      <c r="D47" s="80"/>
      <c r="E47" s="80"/>
      <c r="F47" s="80"/>
      <c r="G47" s="80"/>
      <c r="H47" s="80"/>
      <c r="I47" s="80"/>
      <c r="J47" s="81"/>
      <c r="K47" s="81"/>
      <c r="L47" s="81"/>
      <c r="M47" s="83" t="str">
        <f t="shared" si="0"/>
        <v/>
      </c>
    </row>
    <row r="48" spans="2:13" ht="9.9499999999999993" customHeight="1" x14ac:dyDescent="0.4"/>
    <row r="49" s="47" customFormat="1" ht="18" customHeight="1" x14ac:dyDescent="0.4"/>
    <row r="50" s="47" customFormat="1" ht="18" customHeight="1" x14ac:dyDescent="0.4"/>
    <row r="51" s="47" customFormat="1" ht="18" customHeight="1" x14ac:dyDescent="0.4"/>
    <row r="52" s="47" customFormat="1" ht="18" customHeight="1" x14ac:dyDescent="0.4"/>
    <row r="53" s="47" customFormat="1" ht="18" customHeight="1" x14ac:dyDescent="0.4"/>
    <row r="54" s="47" customFormat="1" ht="18" customHeight="1" x14ac:dyDescent="0.4"/>
    <row r="55" s="47" customFormat="1" ht="18" customHeight="1" x14ac:dyDescent="0.4"/>
    <row r="56" s="47" customFormat="1" ht="18" customHeight="1" x14ac:dyDescent="0.4"/>
    <row r="57" s="47" customFormat="1" ht="18" customHeight="1" x14ac:dyDescent="0.4"/>
    <row r="58" s="47" customFormat="1" ht="18" customHeight="1" x14ac:dyDescent="0.4"/>
    <row r="59" s="47" customFormat="1" ht="18" customHeight="1" x14ac:dyDescent="0.4"/>
    <row r="60" s="47" customFormat="1" ht="18" customHeight="1" x14ac:dyDescent="0.4"/>
    <row r="61" s="47" customFormat="1" ht="18" customHeight="1" x14ac:dyDescent="0.4"/>
    <row r="62" s="47" customFormat="1" ht="18" customHeight="1" x14ac:dyDescent="0.4"/>
    <row r="63" s="47" customFormat="1" ht="18" customHeight="1" x14ac:dyDescent="0.4"/>
    <row r="64" s="47" customFormat="1" ht="18" customHeight="1" x14ac:dyDescent="0.4"/>
    <row r="65" s="47" customFormat="1" ht="18" customHeight="1" x14ac:dyDescent="0.4"/>
    <row r="66" s="47" customFormat="1" ht="18" customHeight="1" x14ac:dyDescent="0.4"/>
    <row r="67" s="47" customFormat="1" ht="18" customHeight="1" x14ac:dyDescent="0.4"/>
    <row r="68" s="47" customFormat="1" ht="18" customHeight="1" x14ac:dyDescent="0.4"/>
    <row r="69" s="47" customFormat="1" ht="18" customHeight="1" x14ac:dyDescent="0.4"/>
    <row r="70" s="47" customFormat="1" ht="18" customHeight="1" x14ac:dyDescent="0.4"/>
    <row r="71" s="47" customFormat="1" ht="18" customHeight="1" x14ac:dyDescent="0.4"/>
    <row r="72" s="47" customFormat="1" ht="18" customHeight="1" x14ac:dyDescent="0.4"/>
    <row r="73" s="47" customFormat="1" ht="18" customHeight="1" x14ac:dyDescent="0.4"/>
    <row r="74" s="47" customFormat="1" ht="18" customHeight="1" x14ac:dyDescent="0.4"/>
    <row r="75" s="47" customFormat="1" ht="18" customHeight="1" x14ac:dyDescent="0.4"/>
    <row r="76" s="47" customFormat="1" ht="18" customHeight="1" x14ac:dyDescent="0.4"/>
    <row r="77" s="47" customFormat="1" ht="18" customHeight="1" x14ac:dyDescent="0.4"/>
    <row r="78" s="47" customFormat="1" ht="18" customHeight="1" x14ac:dyDescent="0.4"/>
    <row r="79" s="47" customFormat="1" ht="18" customHeight="1" x14ac:dyDescent="0.4"/>
    <row r="80" s="47" customFormat="1" ht="18" customHeight="1" x14ac:dyDescent="0.4"/>
    <row r="81" s="47" customFormat="1" ht="18" customHeight="1" x14ac:dyDescent="0.4"/>
    <row r="82" s="47" customFormat="1" ht="18" customHeight="1" x14ac:dyDescent="0.4"/>
    <row r="83" s="47" customFormat="1" ht="18" customHeight="1" x14ac:dyDescent="0.4"/>
    <row r="84" s="47" customFormat="1" ht="18" customHeight="1" x14ac:dyDescent="0.4"/>
    <row r="85" s="47" customFormat="1" ht="18" customHeight="1" x14ac:dyDescent="0.4"/>
    <row r="86" s="47" customFormat="1" ht="18" customHeight="1" x14ac:dyDescent="0.4"/>
    <row r="87" s="47" customFormat="1" ht="18" customHeight="1" x14ac:dyDescent="0.4"/>
    <row r="88" s="47" customFormat="1" ht="18" customHeight="1" x14ac:dyDescent="0.4"/>
    <row r="89" s="47" customFormat="1" ht="18" customHeight="1" x14ac:dyDescent="0.4"/>
    <row r="90" s="47" customFormat="1" ht="18" customHeight="1" x14ac:dyDescent="0.4"/>
    <row r="91" s="47" customFormat="1" ht="18" customHeight="1" x14ac:dyDescent="0.4"/>
    <row r="92" s="47" customFormat="1" ht="18" customHeight="1" x14ac:dyDescent="0.4"/>
    <row r="93" s="47" customFormat="1" ht="18" customHeight="1" x14ac:dyDescent="0.4"/>
    <row r="94" s="47" customFormat="1" ht="18" customHeight="1" x14ac:dyDescent="0.4"/>
    <row r="95" s="47" customFormat="1" ht="18" customHeight="1" x14ac:dyDescent="0.4"/>
    <row r="96" s="47" customFormat="1" ht="18" customHeight="1" x14ac:dyDescent="0.4"/>
    <row r="97" s="47" customFormat="1" ht="18" customHeight="1" x14ac:dyDescent="0.4"/>
    <row r="98" s="47" customFormat="1" ht="18" customHeight="1" x14ac:dyDescent="0.4"/>
    <row r="99" s="47" customFormat="1" ht="18" customHeight="1" x14ac:dyDescent="0.4"/>
    <row r="100" s="47" customFormat="1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6" orientation="portrait" r:id="rId1"/>
  <headerFooter>
    <oddFooter>&amp;Rsoken2025.4.1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100"/>
  <sheetViews>
    <sheetView showGridLines="0" view="pageBreakPreview" zoomScaleNormal="100" zoomScaleSheetLayoutView="100" workbookViewId="0">
      <selection activeCell="E3" sqref="E3:H3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20</v>
      </c>
    </row>
    <row r="3" spans="2:22" ht="18" customHeight="1" x14ac:dyDescent="0.4">
      <c r="B3" s="1" t="s">
        <v>19</v>
      </c>
    </row>
    <row r="4" spans="2:22" ht="18" customHeight="1" x14ac:dyDescent="0.4">
      <c r="B4" s="177" t="s">
        <v>5</v>
      </c>
      <c r="C4" s="177" t="s">
        <v>6</v>
      </c>
      <c r="D4" s="177" t="s">
        <v>7</v>
      </c>
      <c r="E4" s="177" t="s">
        <v>8</v>
      </c>
      <c r="F4" s="177" t="s">
        <v>9</v>
      </c>
      <c r="G4" s="176" t="s">
        <v>2</v>
      </c>
      <c r="H4" s="176"/>
      <c r="I4" s="176"/>
      <c r="J4" s="176"/>
      <c r="K4" s="176"/>
      <c r="L4" s="176"/>
      <c r="M4" s="176"/>
    </row>
    <row r="5" spans="2:22" ht="30" customHeight="1" x14ac:dyDescent="0.4">
      <c r="B5" s="177"/>
      <c r="C5" s="177"/>
      <c r="D5" s="177"/>
      <c r="E5" s="177"/>
      <c r="F5" s="177"/>
      <c r="G5" s="176" t="s">
        <v>0</v>
      </c>
      <c r="H5" s="176"/>
      <c r="I5" s="176"/>
      <c r="J5" s="176" t="s">
        <v>1</v>
      </c>
      <c r="K5" s="176"/>
      <c r="L5" s="176"/>
      <c r="M5" s="176"/>
    </row>
    <row r="6" spans="2:22" ht="68.099999999999994" customHeight="1" x14ac:dyDescent="0.4">
      <c r="B6" s="177"/>
      <c r="C6" s="177"/>
      <c r="D6" s="177"/>
      <c r="E6" s="178"/>
      <c r="F6" s="178"/>
      <c r="G6" s="2" t="s">
        <v>17</v>
      </c>
      <c r="H6" s="2" t="s">
        <v>18</v>
      </c>
      <c r="I6" s="176" t="s">
        <v>3</v>
      </c>
      <c r="J6" s="2" t="s">
        <v>13</v>
      </c>
      <c r="K6" s="2" t="s">
        <v>14</v>
      </c>
      <c r="L6" s="2" t="s">
        <v>15</v>
      </c>
      <c r="M6" s="176" t="s">
        <v>4</v>
      </c>
    </row>
    <row r="7" spans="2:22" ht="18" customHeight="1" x14ac:dyDescent="0.4">
      <c r="B7" s="177"/>
      <c r="C7" s="177"/>
      <c r="D7" s="177"/>
      <c r="E7" s="3" t="s">
        <v>11</v>
      </c>
      <c r="F7" s="3" t="s">
        <v>10</v>
      </c>
      <c r="G7" s="4" t="s">
        <v>16</v>
      </c>
      <c r="H7" s="3" t="s">
        <v>12</v>
      </c>
      <c r="I7" s="176"/>
      <c r="J7" s="3" t="s">
        <v>21</v>
      </c>
      <c r="K7" s="3" t="s">
        <v>21</v>
      </c>
      <c r="L7" s="3" t="s">
        <v>21</v>
      </c>
      <c r="M7" s="176"/>
    </row>
    <row r="8" spans="2:22" ht="15.95" customHeight="1" x14ac:dyDescent="0.4">
      <c r="B8" s="5">
        <v>1</v>
      </c>
      <c r="C8" s="21" t="s">
        <v>22</v>
      </c>
      <c r="D8" s="8">
        <v>101</v>
      </c>
      <c r="E8" s="21">
        <v>1</v>
      </c>
      <c r="F8" s="24">
        <v>62.5</v>
      </c>
      <c r="G8" s="8">
        <v>0.65</v>
      </c>
      <c r="H8" s="8">
        <v>1.4</v>
      </c>
      <c r="I8" s="21" t="s">
        <v>30</v>
      </c>
      <c r="J8" s="12">
        <v>57186</v>
      </c>
      <c r="K8" s="12">
        <v>63812</v>
      </c>
      <c r="L8" s="12">
        <v>15227</v>
      </c>
      <c r="M8" s="11">
        <f>IF(J8="","",ROUNDUP(((J8-L8)/(K8-L8)),1))</f>
        <v>0.9</v>
      </c>
    </row>
    <row r="9" spans="2:22" ht="15.95" customHeight="1" x14ac:dyDescent="0.4">
      <c r="B9" s="7">
        <v>2</v>
      </c>
      <c r="C9" s="22" t="s">
        <v>23</v>
      </c>
      <c r="D9" s="9">
        <v>102</v>
      </c>
      <c r="E9" s="22">
        <v>1</v>
      </c>
      <c r="F9" s="25">
        <v>61.35</v>
      </c>
      <c r="G9" s="9">
        <v>0.54</v>
      </c>
      <c r="H9" s="9">
        <v>1.2</v>
      </c>
      <c r="I9" s="22" t="s">
        <v>30</v>
      </c>
      <c r="J9" s="13">
        <v>55025</v>
      </c>
      <c r="K9" s="13">
        <v>63555</v>
      </c>
      <c r="L9" s="13">
        <v>15035</v>
      </c>
      <c r="M9" s="15">
        <f t="shared" ref="M9:M47" si="0">IF(J9="","",ROUNDUP(((J9-L9)/(K9-L9)),1))</f>
        <v>0.9</v>
      </c>
    </row>
    <row r="10" spans="2:22" ht="15.95" customHeight="1" x14ac:dyDescent="0.4">
      <c r="B10" s="7">
        <v>3</v>
      </c>
      <c r="C10" s="22" t="s">
        <v>24</v>
      </c>
      <c r="D10" s="9">
        <v>103</v>
      </c>
      <c r="E10" s="22">
        <v>1</v>
      </c>
      <c r="F10" s="25">
        <v>63.42</v>
      </c>
      <c r="G10" s="9">
        <v>0.52</v>
      </c>
      <c r="H10" s="9">
        <v>1.2</v>
      </c>
      <c r="I10" s="22" t="s">
        <v>30</v>
      </c>
      <c r="J10" s="13">
        <v>56908</v>
      </c>
      <c r="K10" s="13">
        <v>64027</v>
      </c>
      <c r="L10" s="13">
        <v>15380</v>
      </c>
      <c r="M10" s="15">
        <f t="shared" si="0"/>
        <v>0.9</v>
      </c>
    </row>
    <row r="11" spans="2:22" ht="15.95" customHeight="1" x14ac:dyDescent="0.4">
      <c r="B11" s="7">
        <v>4</v>
      </c>
      <c r="C11" s="22" t="s">
        <v>25</v>
      </c>
      <c r="D11" s="9">
        <v>104</v>
      </c>
      <c r="E11" s="22">
        <v>1</v>
      </c>
      <c r="F11" s="25">
        <v>61.35</v>
      </c>
      <c r="G11" s="9">
        <v>0.54</v>
      </c>
      <c r="H11" s="9">
        <v>1.2</v>
      </c>
      <c r="I11" s="22" t="s">
        <v>30</v>
      </c>
      <c r="J11" s="13">
        <v>55040</v>
      </c>
      <c r="K11" s="13">
        <v>63555</v>
      </c>
      <c r="L11" s="13">
        <v>15035</v>
      </c>
      <c r="M11" s="15">
        <f t="shared" si="0"/>
        <v>0.9</v>
      </c>
      <c r="S11" s="46"/>
    </row>
    <row r="12" spans="2:22" ht="15.95" customHeight="1" x14ac:dyDescent="0.4">
      <c r="B12" s="6">
        <v>5</v>
      </c>
      <c r="C12" s="23" t="s">
        <v>26</v>
      </c>
      <c r="D12" s="10">
        <v>105</v>
      </c>
      <c r="E12" s="23">
        <v>1</v>
      </c>
      <c r="F12" s="26">
        <v>62.5</v>
      </c>
      <c r="G12" s="10">
        <v>0.65</v>
      </c>
      <c r="H12" s="10">
        <v>1.4</v>
      </c>
      <c r="I12" s="23" t="s">
        <v>30</v>
      </c>
      <c r="J12" s="14">
        <v>57120</v>
      </c>
      <c r="K12" s="14">
        <v>63812</v>
      </c>
      <c r="L12" s="14">
        <v>15227</v>
      </c>
      <c r="M12" s="16">
        <f t="shared" si="0"/>
        <v>0.9</v>
      </c>
    </row>
    <row r="13" spans="2:22" ht="15.95" customHeight="1" x14ac:dyDescent="0.4">
      <c r="B13" s="5">
        <v>6</v>
      </c>
      <c r="C13" s="21" t="s">
        <v>22</v>
      </c>
      <c r="D13" s="8">
        <v>201</v>
      </c>
      <c r="E13" s="21">
        <v>2</v>
      </c>
      <c r="F13" s="24">
        <v>62.5</v>
      </c>
      <c r="G13" s="8">
        <v>0.65</v>
      </c>
      <c r="H13" s="8">
        <v>1.4</v>
      </c>
      <c r="I13" s="21" t="s">
        <v>30</v>
      </c>
      <c r="J13" s="12">
        <v>57186</v>
      </c>
      <c r="K13" s="12">
        <v>63812</v>
      </c>
      <c r="L13" s="12">
        <v>15227</v>
      </c>
      <c r="M13" s="11">
        <f>IF(J13="","",ROUNDUP(((J13-L13)/(K13-L13)),1))</f>
        <v>0.9</v>
      </c>
    </row>
    <row r="14" spans="2:22" ht="15.95" customHeight="1" x14ac:dyDescent="0.4">
      <c r="B14" s="7">
        <v>7</v>
      </c>
      <c r="C14" s="22" t="s">
        <v>23</v>
      </c>
      <c r="D14" s="9">
        <v>202</v>
      </c>
      <c r="E14" s="22">
        <v>2</v>
      </c>
      <c r="F14" s="25">
        <v>61.35</v>
      </c>
      <c r="G14" s="9">
        <v>0.54</v>
      </c>
      <c r="H14" s="9">
        <v>1.2</v>
      </c>
      <c r="I14" s="22" t="s">
        <v>30</v>
      </c>
      <c r="J14" s="13">
        <v>55025</v>
      </c>
      <c r="K14" s="13">
        <v>63555</v>
      </c>
      <c r="L14" s="13">
        <v>15035</v>
      </c>
      <c r="M14" s="15">
        <f t="shared" si="0"/>
        <v>0.9</v>
      </c>
    </row>
    <row r="15" spans="2:22" ht="15.95" customHeight="1" x14ac:dyDescent="0.4">
      <c r="B15" s="7">
        <v>8</v>
      </c>
      <c r="C15" s="22" t="s">
        <v>24</v>
      </c>
      <c r="D15" s="9">
        <v>203</v>
      </c>
      <c r="E15" s="22">
        <v>2</v>
      </c>
      <c r="F15" s="25">
        <v>63.42</v>
      </c>
      <c r="G15" s="9">
        <v>0.52</v>
      </c>
      <c r="H15" s="9">
        <v>1.2</v>
      </c>
      <c r="I15" s="22" t="s">
        <v>30</v>
      </c>
      <c r="J15" s="13">
        <v>56908</v>
      </c>
      <c r="K15" s="13">
        <v>64027</v>
      </c>
      <c r="L15" s="13">
        <v>15380</v>
      </c>
      <c r="M15" s="15">
        <f t="shared" si="0"/>
        <v>0.9</v>
      </c>
      <c r="V15" s="46"/>
    </row>
    <row r="16" spans="2:22" ht="15.95" customHeight="1" x14ac:dyDescent="0.4">
      <c r="B16" s="7">
        <v>9</v>
      </c>
      <c r="C16" s="22" t="s">
        <v>25</v>
      </c>
      <c r="D16" s="9">
        <v>204</v>
      </c>
      <c r="E16" s="22">
        <v>2</v>
      </c>
      <c r="F16" s="25">
        <v>61.35</v>
      </c>
      <c r="G16" s="9">
        <v>0.54</v>
      </c>
      <c r="H16" s="9">
        <v>1.2</v>
      </c>
      <c r="I16" s="22" t="s">
        <v>30</v>
      </c>
      <c r="J16" s="13">
        <v>55040</v>
      </c>
      <c r="K16" s="13">
        <v>63555</v>
      </c>
      <c r="L16" s="13">
        <v>15035</v>
      </c>
      <c r="M16" s="15">
        <f t="shared" si="0"/>
        <v>0.9</v>
      </c>
    </row>
    <row r="17" spans="2:13" ht="15.95" customHeight="1" x14ac:dyDescent="0.4">
      <c r="B17" s="6">
        <v>10</v>
      </c>
      <c r="C17" s="23" t="s">
        <v>26</v>
      </c>
      <c r="D17" s="10">
        <v>206</v>
      </c>
      <c r="E17" s="23">
        <v>2</v>
      </c>
      <c r="F17" s="26">
        <v>62.5</v>
      </c>
      <c r="G17" s="10">
        <v>0.65</v>
      </c>
      <c r="H17" s="10">
        <v>1.4</v>
      </c>
      <c r="I17" s="23" t="s">
        <v>30</v>
      </c>
      <c r="J17" s="14">
        <v>57120</v>
      </c>
      <c r="K17" s="14">
        <v>63812</v>
      </c>
      <c r="L17" s="14">
        <v>15227</v>
      </c>
      <c r="M17" s="16">
        <f t="shared" si="0"/>
        <v>0.9</v>
      </c>
    </row>
    <row r="18" spans="2:13" ht="15.95" customHeight="1" x14ac:dyDescent="0.4">
      <c r="B18" s="5">
        <v>11</v>
      </c>
      <c r="C18" s="21" t="s">
        <v>27</v>
      </c>
      <c r="D18" s="8">
        <v>301</v>
      </c>
      <c r="E18" s="21">
        <v>3</v>
      </c>
      <c r="F18" s="8">
        <v>75.180000000000007</v>
      </c>
      <c r="G18" s="8">
        <v>0.67</v>
      </c>
      <c r="H18" s="8">
        <v>1.8</v>
      </c>
      <c r="I18" s="21" t="s">
        <v>30</v>
      </c>
      <c r="J18" s="12">
        <v>66905</v>
      </c>
      <c r="K18" s="12">
        <v>68909</v>
      </c>
      <c r="L18" s="12">
        <v>17431</v>
      </c>
      <c r="M18" s="11">
        <f>IF(J18="","",ROUNDUP(((J18-L18)/(K18-L18)),1))</f>
        <v>1</v>
      </c>
    </row>
    <row r="19" spans="2:13" ht="15.95" customHeight="1" x14ac:dyDescent="0.4">
      <c r="B19" s="7">
        <v>12</v>
      </c>
      <c r="C19" s="22" t="s">
        <v>28</v>
      </c>
      <c r="D19" s="9">
        <v>302</v>
      </c>
      <c r="E19" s="22">
        <v>3</v>
      </c>
      <c r="F19" s="25">
        <v>80.5</v>
      </c>
      <c r="G19" s="9">
        <v>0.55000000000000004</v>
      </c>
      <c r="H19" s="9">
        <v>1.6</v>
      </c>
      <c r="I19" s="22" t="s">
        <v>30</v>
      </c>
      <c r="J19" s="13">
        <v>68817</v>
      </c>
      <c r="K19" s="13">
        <v>70764</v>
      </c>
      <c r="L19" s="13">
        <v>18228</v>
      </c>
      <c r="M19" s="15">
        <f t="shared" si="0"/>
        <v>1</v>
      </c>
    </row>
    <row r="20" spans="2:13" ht="15.95" customHeight="1" x14ac:dyDescent="0.4">
      <c r="B20" s="7">
        <v>13</v>
      </c>
      <c r="C20" s="22" t="s">
        <v>29</v>
      </c>
      <c r="D20" s="9">
        <v>303</v>
      </c>
      <c r="E20" s="22">
        <v>3</v>
      </c>
      <c r="F20" s="9">
        <v>75.180000000000007</v>
      </c>
      <c r="G20" s="9">
        <v>0.67</v>
      </c>
      <c r="H20" s="9">
        <v>1.8</v>
      </c>
      <c r="I20" s="22" t="s">
        <v>30</v>
      </c>
      <c r="J20" s="13">
        <v>66950</v>
      </c>
      <c r="K20" s="13">
        <v>68906</v>
      </c>
      <c r="L20" s="13">
        <v>17431</v>
      </c>
      <c r="M20" s="15">
        <f t="shared" si="0"/>
        <v>1</v>
      </c>
    </row>
    <row r="21" spans="2:13" ht="15.95" customHeight="1" x14ac:dyDescent="0.4">
      <c r="B21" s="7">
        <v>14</v>
      </c>
      <c r="C21" s="22"/>
      <c r="D21" s="9"/>
      <c r="E21" s="19"/>
      <c r="F21" s="9"/>
      <c r="G21" s="9"/>
      <c r="H21" s="9"/>
      <c r="I21" s="22"/>
      <c r="J21" s="13"/>
      <c r="K21" s="13"/>
      <c r="L21" s="13"/>
      <c r="M21" s="15" t="str">
        <f t="shared" si="0"/>
        <v/>
      </c>
    </row>
    <row r="22" spans="2:13" ht="15.95" customHeight="1" x14ac:dyDescent="0.4">
      <c r="B22" s="6">
        <v>15</v>
      </c>
      <c r="C22" s="10"/>
      <c r="D22" s="10"/>
      <c r="E22" s="20"/>
      <c r="F22" s="10"/>
      <c r="G22" s="10"/>
      <c r="H22" s="10"/>
      <c r="I22" s="23"/>
      <c r="J22" s="14"/>
      <c r="K22" s="14"/>
      <c r="L22" s="14"/>
      <c r="M22" s="16" t="str">
        <f t="shared" si="0"/>
        <v/>
      </c>
    </row>
    <row r="23" spans="2:13" ht="15.95" customHeight="1" x14ac:dyDescent="0.4">
      <c r="B23" s="5">
        <v>16</v>
      </c>
      <c r="C23" s="8"/>
      <c r="D23" s="8"/>
      <c r="E23" s="1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5.95" customHeight="1" x14ac:dyDescent="0.4">
      <c r="B24" s="7">
        <v>17</v>
      </c>
      <c r="C24" s="9"/>
      <c r="D24" s="9"/>
      <c r="E24" s="1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5.95" customHeight="1" x14ac:dyDescent="0.4">
      <c r="B25" s="7">
        <v>18</v>
      </c>
      <c r="C25" s="9"/>
      <c r="D25" s="9"/>
      <c r="E25" s="1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5.95" customHeight="1" x14ac:dyDescent="0.4">
      <c r="B26" s="7">
        <v>19</v>
      </c>
      <c r="C26" s="9"/>
      <c r="D26" s="9"/>
      <c r="E26" s="1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5.95" customHeight="1" x14ac:dyDescent="0.4">
      <c r="B27" s="6">
        <v>20</v>
      </c>
      <c r="C27" s="10"/>
      <c r="D27" s="10"/>
      <c r="E27" s="2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5.95" customHeight="1" x14ac:dyDescent="0.4">
      <c r="B28" s="5">
        <v>21</v>
      </c>
      <c r="C28" s="8"/>
      <c r="D28" s="8"/>
      <c r="E28" s="1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5.95" customHeight="1" x14ac:dyDescent="0.4">
      <c r="B29" s="7">
        <v>22</v>
      </c>
      <c r="C29" s="9"/>
      <c r="D29" s="9"/>
      <c r="E29" s="1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5.95" customHeight="1" x14ac:dyDescent="0.4">
      <c r="B30" s="7">
        <v>23</v>
      </c>
      <c r="C30" s="9"/>
      <c r="D30" s="9"/>
      <c r="E30" s="1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5.95" customHeight="1" x14ac:dyDescent="0.4">
      <c r="B31" s="7">
        <v>24</v>
      </c>
      <c r="C31" s="9"/>
      <c r="D31" s="9"/>
      <c r="E31" s="1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5.95" customHeight="1" x14ac:dyDescent="0.4">
      <c r="B32" s="6">
        <v>25</v>
      </c>
      <c r="C32" s="10"/>
      <c r="D32" s="10"/>
      <c r="E32" s="2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5.95" customHeight="1" x14ac:dyDescent="0.4">
      <c r="B33" s="5">
        <v>26</v>
      </c>
      <c r="C33" s="8"/>
      <c r="D33" s="8"/>
      <c r="E33" s="1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5.95" customHeight="1" x14ac:dyDescent="0.4">
      <c r="B34" s="7">
        <v>27</v>
      </c>
      <c r="C34" s="9"/>
      <c r="D34" s="9"/>
      <c r="E34" s="1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5.95" customHeight="1" x14ac:dyDescent="0.4">
      <c r="B35" s="7">
        <v>28</v>
      </c>
      <c r="C35" s="9"/>
      <c r="D35" s="9"/>
      <c r="E35" s="1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5.95" customHeight="1" x14ac:dyDescent="0.4">
      <c r="B36" s="7">
        <v>29</v>
      </c>
      <c r="C36" s="9"/>
      <c r="D36" s="9"/>
      <c r="E36" s="1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5.95" customHeight="1" x14ac:dyDescent="0.4">
      <c r="B37" s="6">
        <v>30</v>
      </c>
      <c r="C37" s="10"/>
      <c r="D37" s="10"/>
      <c r="E37" s="2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5.95" customHeight="1" x14ac:dyDescent="0.4">
      <c r="B38" s="5">
        <v>31</v>
      </c>
      <c r="C38" s="8"/>
      <c r="D38" s="8"/>
      <c r="E38" s="1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5.95" customHeight="1" x14ac:dyDescent="0.4">
      <c r="B39" s="7">
        <v>32</v>
      </c>
      <c r="C39" s="9"/>
      <c r="D39" s="9"/>
      <c r="E39" s="1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5.95" customHeight="1" x14ac:dyDescent="0.4">
      <c r="B40" s="7">
        <v>33</v>
      </c>
      <c r="C40" s="9"/>
      <c r="D40" s="9"/>
      <c r="E40" s="1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5.95" customHeight="1" x14ac:dyDescent="0.4">
      <c r="B41" s="7">
        <v>34</v>
      </c>
      <c r="C41" s="9"/>
      <c r="D41" s="9"/>
      <c r="E41" s="1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5.95" customHeight="1" x14ac:dyDescent="0.4">
      <c r="B42" s="6">
        <v>35</v>
      </c>
      <c r="C42" s="10"/>
      <c r="D42" s="10"/>
      <c r="E42" s="2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5.95" customHeight="1" x14ac:dyDescent="0.4">
      <c r="B43" s="5">
        <v>36</v>
      </c>
      <c r="C43" s="8"/>
      <c r="D43" s="8"/>
      <c r="E43" s="1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5.95" customHeight="1" x14ac:dyDescent="0.4">
      <c r="B44" s="7">
        <v>37</v>
      </c>
      <c r="C44" s="9"/>
      <c r="D44" s="9"/>
      <c r="E44" s="1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5.95" customHeight="1" x14ac:dyDescent="0.4">
      <c r="B45" s="7">
        <v>38</v>
      </c>
      <c r="C45" s="9"/>
      <c r="D45" s="9"/>
      <c r="E45" s="1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5.95" customHeight="1" x14ac:dyDescent="0.4">
      <c r="B46" s="7">
        <v>39</v>
      </c>
      <c r="C46" s="9"/>
      <c r="D46" s="9"/>
      <c r="E46" s="1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5.95" customHeight="1" x14ac:dyDescent="0.4">
      <c r="B47" s="6">
        <v>40</v>
      </c>
      <c r="C47" s="10"/>
      <c r="D47" s="10"/>
      <c r="E47" s="2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6" orientation="portrait" r:id="rId1"/>
  <headerFooter>
    <oddFooter>&amp;Rsoken2025.4.1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2025-03-26T23:58:57Z</dcterms:modified>
</cp:coreProperties>
</file>